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SI\Marketing\Social Media\Posts\141023 - Kommunikationsplan 2015\"/>
    </mc:Choice>
  </mc:AlternateContent>
  <bookViews>
    <workbookView xWindow="480" yWindow="1155" windowWidth="18720" windowHeight="6405"/>
  </bookViews>
  <sheets>
    <sheet name="Kommunikationsplan" sheetId="1" r:id="rId1"/>
    <sheet name="Auswertung" sheetId="2" r:id="rId2"/>
  </sheets>
  <calcPr calcId="152511"/>
</workbook>
</file>

<file path=xl/calcChain.xml><?xml version="1.0" encoding="utf-8"?>
<calcChain xmlns="http://schemas.openxmlformats.org/spreadsheetml/2006/main">
  <c r="D16" i="2" l="1"/>
  <c r="K288" i="1" l="1"/>
  <c r="L288" i="1"/>
  <c r="M288" i="1"/>
  <c r="N288" i="1"/>
  <c r="O288" i="1"/>
  <c r="P288" i="1"/>
  <c r="Q288" i="1"/>
  <c r="R288" i="1"/>
  <c r="S288" i="1"/>
  <c r="B15" i="2" l="1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3" i="1" l="1"/>
  <c r="O383" i="1"/>
  <c r="N11" i="2" s="1"/>
  <c r="Q351" i="1"/>
  <c r="M13" i="2" s="1"/>
  <c r="O351" i="1"/>
  <c r="M11" i="2" s="1"/>
  <c r="Q320" i="1"/>
  <c r="L13" i="2" s="1"/>
  <c r="O320" i="1"/>
  <c r="L11" i="2" s="1"/>
  <c r="K13" i="2"/>
  <c r="K11" i="2"/>
  <c r="Q257" i="1"/>
  <c r="J13" i="2" s="1"/>
  <c r="O257" i="1"/>
  <c r="Q225" i="1"/>
  <c r="I13" i="2" s="1"/>
  <c r="O225" i="1"/>
  <c r="I11" i="2" s="1"/>
  <c r="Q193" i="1"/>
  <c r="H13" i="2" s="1"/>
  <c r="O193" i="1"/>
  <c r="H11" i="2" s="1"/>
  <c r="Q162" i="1"/>
  <c r="G13" i="2" s="1"/>
  <c r="O162" i="1"/>
  <c r="G11" i="2" s="1"/>
  <c r="Q130" i="1"/>
  <c r="F13" i="2" s="1"/>
  <c r="O130" i="1"/>
  <c r="F11" i="2" s="1"/>
  <c r="Q99" i="1"/>
  <c r="E13" i="2" s="1"/>
  <c r="O99" i="1"/>
  <c r="E11" i="2" s="1"/>
  <c r="Q67" i="1"/>
  <c r="D13" i="2" s="1"/>
  <c r="O67" i="1"/>
  <c r="D11" i="2" s="1"/>
  <c r="O38" i="1"/>
  <c r="C11" i="2" s="1"/>
  <c r="N13" i="2"/>
  <c r="J11" i="2"/>
  <c r="O384" i="1" l="1"/>
  <c r="Q11" i="2" s="1"/>
  <c r="S38" i="1"/>
  <c r="L38" i="1"/>
  <c r="M38" i="1"/>
  <c r="N38" i="1"/>
  <c r="P38" i="1"/>
  <c r="Q38" i="1"/>
  <c r="R38" i="1"/>
  <c r="K38" i="1"/>
  <c r="C13" i="2" l="1"/>
  <c r="Q384" i="1"/>
  <c r="Q13" i="2" s="1"/>
  <c r="S383" i="1"/>
  <c r="N15" i="2" s="1"/>
  <c r="R383" i="1"/>
  <c r="N14" i="2" s="1"/>
  <c r="P383" i="1"/>
  <c r="N12" i="2" s="1"/>
  <c r="N383" i="1"/>
  <c r="N10" i="2" s="1"/>
  <c r="M383" i="1"/>
  <c r="N9" i="2" s="1"/>
  <c r="L383" i="1"/>
  <c r="N8" i="2" s="1"/>
  <c r="K383" i="1"/>
  <c r="N7" i="2" s="1"/>
  <c r="S351" i="1"/>
  <c r="M15" i="2" s="1"/>
  <c r="R351" i="1"/>
  <c r="M14" i="2" s="1"/>
  <c r="P351" i="1"/>
  <c r="M12" i="2" s="1"/>
  <c r="N351" i="1"/>
  <c r="M10" i="2" s="1"/>
  <c r="M351" i="1"/>
  <c r="M9" i="2" s="1"/>
  <c r="L351" i="1"/>
  <c r="M8" i="2" s="1"/>
  <c r="K351" i="1"/>
  <c r="M7" i="2" s="1"/>
  <c r="S320" i="1"/>
  <c r="L15" i="2" s="1"/>
  <c r="R320" i="1"/>
  <c r="L14" i="2" s="1"/>
  <c r="P320" i="1"/>
  <c r="L12" i="2" s="1"/>
  <c r="N320" i="1"/>
  <c r="L10" i="2" s="1"/>
  <c r="M320" i="1"/>
  <c r="L9" i="2" s="1"/>
  <c r="L320" i="1"/>
  <c r="L8" i="2" s="1"/>
  <c r="K320" i="1"/>
  <c r="L7" i="2" s="1"/>
  <c r="K15" i="2"/>
  <c r="K14" i="2"/>
  <c r="K12" i="2"/>
  <c r="K10" i="2"/>
  <c r="K9" i="2"/>
  <c r="K8" i="2"/>
  <c r="K7" i="2"/>
  <c r="S257" i="1"/>
  <c r="J15" i="2" s="1"/>
  <c r="R257" i="1"/>
  <c r="J14" i="2" s="1"/>
  <c r="P257" i="1"/>
  <c r="J12" i="2" s="1"/>
  <c r="N257" i="1"/>
  <c r="J10" i="2" s="1"/>
  <c r="M257" i="1"/>
  <c r="J9" i="2" s="1"/>
  <c r="L257" i="1"/>
  <c r="J8" i="2" s="1"/>
  <c r="K257" i="1"/>
  <c r="J7" i="2" s="1"/>
  <c r="S225" i="1"/>
  <c r="I15" i="2" s="1"/>
  <c r="R225" i="1"/>
  <c r="I14" i="2" s="1"/>
  <c r="P225" i="1"/>
  <c r="I12" i="2" s="1"/>
  <c r="N225" i="1"/>
  <c r="I10" i="2" s="1"/>
  <c r="M225" i="1"/>
  <c r="I9" i="2" s="1"/>
  <c r="L225" i="1"/>
  <c r="I8" i="2" s="1"/>
  <c r="K225" i="1"/>
  <c r="I7" i="2" s="1"/>
  <c r="S193" i="1"/>
  <c r="H15" i="2" s="1"/>
  <c r="R193" i="1"/>
  <c r="H14" i="2" s="1"/>
  <c r="P193" i="1"/>
  <c r="H12" i="2" s="1"/>
  <c r="N193" i="1"/>
  <c r="H10" i="2" s="1"/>
  <c r="M193" i="1"/>
  <c r="H9" i="2" s="1"/>
  <c r="L193" i="1"/>
  <c r="H8" i="2" s="1"/>
  <c r="K193" i="1"/>
  <c r="H7" i="2" s="1"/>
  <c r="S162" i="1"/>
  <c r="G15" i="2" s="1"/>
  <c r="R162" i="1"/>
  <c r="G14" i="2" s="1"/>
  <c r="P162" i="1"/>
  <c r="G12" i="2" s="1"/>
  <c r="N162" i="1"/>
  <c r="G10" i="2" s="1"/>
  <c r="M162" i="1"/>
  <c r="G9" i="2" s="1"/>
  <c r="L162" i="1"/>
  <c r="G8" i="2" s="1"/>
  <c r="K162" i="1"/>
  <c r="G7" i="2" s="1"/>
  <c r="S130" i="1"/>
  <c r="F15" i="2" s="1"/>
  <c r="R130" i="1"/>
  <c r="F14" i="2" s="1"/>
  <c r="P130" i="1"/>
  <c r="F12" i="2" s="1"/>
  <c r="N130" i="1"/>
  <c r="F10" i="2" s="1"/>
  <c r="M130" i="1"/>
  <c r="F9" i="2" s="1"/>
  <c r="L130" i="1"/>
  <c r="F8" i="2" s="1"/>
  <c r="K130" i="1"/>
  <c r="F7" i="2" s="1"/>
  <c r="S99" i="1"/>
  <c r="E15" i="2" s="1"/>
  <c r="R99" i="1"/>
  <c r="E14" i="2" s="1"/>
  <c r="P99" i="1"/>
  <c r="E12" i="2" s="1"/>
  <c r="N99" i="1"/>
  <c r="E10" i="2" s="1"/>
  <c r="M99" i="1"/>
  <c r="E9" i="2" s="1"/>
  <c r="L99" i="1"/>
  <c r="E8" i="2" s="1"/>
  <c r="K99" i="1"/>
  <c r="E7" i="2" s="1"/>
  <c r="S67" i="1"/>
  <c r="D15" i="2" s="1"/>
  <c r="R67" i="1"/>
  <c r="D14" i="2" s="1"/>
  <c r="P67" i="1"/>
  <c r="D12" i="2" s="1"/>
  <c r="N67" i="1"/>
  <c r="D10" i="2" s="1"/>
  <c r="M67" i="1"/>
  <c r="D9" i="2" s="1"/>
  <c r="L67" i="1"/>
  <c r="D8" i="2" s="1"/>
  <c r="K67" i="1"/>
  <c r="D7" i="2" s="1"/>
  <c r="C15" i="2"/>
  <c r="C14" i="2"/>
  <c r="C12" i="2"/>
  <c r="C10" i="2"/>
  <c r="C9" i="2"/>
  <c r="C8" i="2"/>
  <c r="C7" i="2"/>
  <c r="C16" i="2" s="1"/>
  <c r="N16" i="2" l="1"/>
  <c r="E16" i="2"/>
  <c r="H16" i="2"/>
  <c r="R384" i="1"/>
  <c r="Q14" i="2" s="1"/>
  <c r="N384" i="1"/>
  <c r="Q10" i="2" s="1"/>
  <c r="L384" i="1"/>
  <c r="Q8" i="2" s="1"/>
  <c r="M16" i="2"/>
  <c r="L16" i="2"/>
  <c r="K16" i="2"/>
  <c r="J16" i="2"/>
  <c r="I16" i="2"/>
  <c r="G16" i="2"/>
  <c r="F16" i="2"/>
  <c r="K384" i="1"/>
  <c r="Q7" i="2" s="1"/>
  <c r="Q16" i="2" s="1"/>
  <c r="M384" i="1"/>
  <c r="Q9" i="2" s="1"/>
  <c r="P384" i="1"/>
  <c r="S384" i="1"/>
  <c r="Q15" i="2" s="1"/>
  <c r="Q12" i="2" l="1"/>
</calcChain>
</file>

<file path=xl/sharedStrings.xml><?xml version="1.0" encoding="utf-8"?>
<sst xmlns="http://schemas.openxmlformats.org/spreadsheetml/2006/main" count="476" uniqueCount="107">
  <si>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</si>
  <si>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</si>
  <si>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</si>
  <si>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</si>
  <si>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</si>
  <si>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</si>
  <si>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</si>
  <si>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</si>
  <si>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</si>
  <si>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</si>
  <si>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Div.</t>
  </si>
  <si>
    <t>Status</t>
  </si>
  <si>
    <t>Beschreibung</t>
  </si>
  <si>
    <t>Name</t>
  </si>
  <si>
    <t>Datum</t>
  </si>
  <si>
    <t>Auswahl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</si>
  <si>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</si>
  <si>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</si>
  <si>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</si>
  <si>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</si>
  <si>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</si>
  <si>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</si>
  <si>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</si>
  <si>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</si>
  <si>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</si>
  <si>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</si>
  <si>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</si>
  <si>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Valentinstag</t>
  </si>
  <si>
    <t>erledigt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</si>
  <si>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</si>
  <si>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</si>
  <si>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</si>
  <si>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</si>
  <si>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</si>
  <si>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</si>
  <si>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</si>
  <si>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</si>
  <si>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</si>
  <si>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</si>
  <si>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</si>
  <si>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</si>
  <si>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</si>
  <si>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</si>
  <si>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</si>
  <si>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</si>
  <si>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</si>
  <si>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Verantwortung</t>
  </si>
  <si>
    <t>Print</t>
  </si>
  <si>
    <t>Status:</t>
  </si>
  <si>
    <t>in Bearbeitung</t>
  </si>
  <si>
    <t>Warte auf Freigabe</t>
  </si>
  <si>
    <t>Auswertung</t>
  </si>
  <si>
    <t>Monatsverteilung</t>
  </si>
  <si>
    <t>Sept</t>
  </si>
  <si>
    <t>Jahresverteilung</t>
  </si>
  <si>
    <t>beauftragt</t>
  </si>
  <si>
    <t>bereit zu publizieren</t>
  </si>
  <si>
    <t>Berchtoldstag</t>
  </si>
  <si>
    <t>Pfingsten</t>
  </si>
  <si>
    <t>Weihnachten</t>
  </si>
  <si>
    <t>Stephanstag</t>
  </si>
  <si>
    <t>Muttertag</t>
  </si>
  <si>
    <t>Vatertag</t>
  </si>
  <si>
    <t>Halloween</t>
  </si>
  <si>
    <t>1. Advent</t>
  </si>
  <si>
    <t>2. Advent</t>
  </si>
  <si>
    <t>3. Advent</t>
  </si>
  <si>
    <t>Winteranfang</t>
  </si>
  <si>
    <t>Herbstanfang</t>
  </si>
  <si>
    <t>Sommeranfang</t>
  </si>
  <si>
    <t>Frühlingsanfang</t>
  </si>
  <si>
    <t>Google+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</si>
  <si>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</si>
  <si>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</si>
  <si>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</si>
  <si>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</si>
  <si>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</si>
  <si>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</si>
  <si>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</si>
  <si>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</si>
  <si>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</si>
  <si>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</si>
  <si>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</si>
  <si>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</si>
  <si>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</si>
  <si>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</si>
  <si>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</si>
  <si>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Aschermittwoch</t>
  </si>
  <si>
    <t>Gründonnerstag</t>
  </si>
  <si>
    <t>Karsamstag</t>
  </si>
  <si>
    <t>4. Advent</t>
  </si>
  <si>
    <t>Auffahrt</t>
  </si>
  <si>
    <t>Nationalfeiertag CH</t>
  </si>
  <si>
    <t>Kommunikationsplan 2015</t>
  </si>
  <si>
    <t xml:space="preserve">Zwischensumme Februar 2015   </t>
  </si>
  <si>
    <t xml:space="preserve">Zwischensumme Januar 2015   </t>
  </si>
  <si>
    <t xml:space="preserve">Zwischensumme März 2015     </t>
  </si>
  <si>
    <t xml:space="preserve">Zwischensumme April 2015   </t>
  </si>
  <si>
    <t xml:space="preserve">Zwischensumme Mai 2015   </t>
  </si>
  <si>
    <t xml:space="preserve">Zwischensumme Juni 2015   </t>
  </si>
  <si>
    <t xml:space="preserve">Zwischensumme Juli 2015   </t>
  </si>
  <si>
    <t xml:space="preserve">Zwischensumme August 2015   </t>
  </si>
  <si>
    <t xml:space="preserve">Zwischensumme September 2015   </t>
  </si>
  <si>
    <t xml:space="preserve">Zwischensumme Oktober 2015   </t>
  </si>
  <si>
    <t xml:space="preserve">Zwischensumme November 2015   </t>
  </si>
  <si>
    <t xml:space="preserve">Zwischensumme Dezember 2015   </t>
  </si>
  <si>
    <t xml:space="preserve">Gesamtsumme 2015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</si>
</sst>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b/>
      <sz val="10"/>
      <color theme="0"/>
      <name val="Myriad Pro"/>
      <family val="2"/>
    </font>
    <font>
      <b/>
      <sz val="10"/>
      <color indexed="23"/>
      <name val="Myriad Pro"/>
      <family val="2"/>
    </font>
    <font>
      <sz val="24"/>
      <color theme="1"/>
      <name val="Directo"/>
      <family val="3"/>
    </font>
    <font>
      <sz val="10"/>
      <color theme="0"/>
      <name val="Myriad Pro"/>
      <family val="2"/>
    </font>
    <font>
      <sz val="12"/>
      <color theme="1"/>
      <name val="Myriad Pro"/>
      <family val="2"/>
    </font>
    <font>
      <sz val="10"/>
      <color theme="1" tint="0.249977111117893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26"/>
      <color theme="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F7941E"/>
        <bgColor indexed="64"/>
      </patternFill>
    </fill>
    <fill>
      <patternFill patternType="solid">
        <fgColor rgb="FFF7941E"/>
        <bgColor indexed="26"/>
      </patternFill>
    </fill>
    <fill>
      <patternFill patternType="solid">
        <fgColor rgb="FFFBCA8F"/>
        <bgColor indexed="64"/>
      </patternFill>
    </fill>
    <fill>
      <patternFill patternType="solid">
        <fgColor rgb="FFFBCA8F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1" fontId="5" fillId="11" borderId="1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1" fontId="4" fillId="9" borderId="8" xfId="0" applyNumberFormat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vertical="center"/>
    </xf>
    <xf numFmtId="1" fontId="4" fillId="16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1" fontId="4" fillId="9" borderId="12" xfId="0" applyNumberFormat="1" applyFont="1" applyFill="1" applyBorder="1" applyAlignment="1">
      <alignment horizontal="center" vertical="center"/>
    </xf>
    <xf numFmtId="1" fontId="4" fillId="16" borderId="12" xfId="0" applyNumberFormat="1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vertical="center"/>
    </xf>
    <xf numFmtId="0" fontId="4" fillId="18" borderId="8" xfId="0" applyFont="1" applyFill="1" applyBorder="1" applyAlignment="1">
      <alignment horizontal="center" vertical="center"/>
    </xf>
    <xf numFmtId="1" fontId="4" fillId="20" borderId="12" xfId="0" applyNumberFormat="1" applyFont="1" applyFill="1" applyBorder="1" applyAlignment="1">
      <alignment horizontal="center" vertical="center"/>
    </xf>
    <xf numFmtId="1" fontId="4" fillId="20" borderId="8" xfId="0" applyNumberFormat="1" applyFont="1" applyFill="1" applyBorder="1" applyAlignment="1">
      <alignment horizontal="center" vertical="center"/>
    </xf>
    <xf numFmtId="0" fontId="6" fillId="19" borderId="11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0" fontId="3" fillId="14" borderId="10" xfId="0" applyFont="1" applyFill="1" applyBorder="1" applyAlignment="1">
      <alignment horizontal="right" vertical="center"/>
    </xf>
    <xf numFmtId="0" fontId="3" fillId="18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4" fillId="14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10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6" fillId="19" borderId="18" xfId="0" applyNumberFormat="1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vertical="center"/>
    </xf>
    <xf numFmtId="0" fontId="4" fillId="18" borderId="20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1" fontId="4" fillId="20" borderId="22" xfId="0" applyNumberFormat="1" applyFont="1" applyFill="1" applyBorder="1" applyAlignment="1">
      <alignment horizontal="center" vertical="center"/>
    </xf>
    <xf numFmtId="1" fontId="4" fillId="20" borderId="20" xfId="0" applyNumberFormat="1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vertical="center"/>
    </xf>
    <xf numFmtId="0" fontId="1" fillId="21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17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4" fillId="2" borderId="0" xfId="0" applyFont="1" applyFill="1"/>
    <xf numFmtId="0" fontId="3" fillId="3" borderId="2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8" fillId="10" borderId="7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" fontId="4" fillId="20" borderId="21" xfId="0" applyNumberFormat="1" applyFont="1" applyFill="1" applyBorder="1" applyAlignment="1">
      <alignment horizontal="center" vertical="center"/>
    </xf>
    <xf numFmtId="1" fontId="4" fillId="20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/>
    </xf>
    <xf numFmtId="1" fontId="4" fillId="16" borderId="9" xfId="0" applyNumberFormat="1" applyFont="1" applyFill="1" applyBorder="1" applyAlignment="1">
      <alignment horizontal="center" vertical="center"/>
    </xf>
    <xf numFmtId="14" fontId="4" fillId="18" borderId="22" xfId="0" applyNumberFormat="1" applyFont="1" applyFill="1" applyBorder="1" applyAlignment="1">
      <alignment horizontal="center" vertical="center"/>
    </xf>
    <xf numFmtId="14" fontId="4" fillId="18" borderId="12" xfId="0" applyNumberFormat="1" applyFont="1" applyFill="1" applyBorder="1" applyAlignment="1">
      <alignment horizontal="center" vertical="center"/>
    </xf>
    <xf numFmtId="14" fontId="4" fillId="6" borderId="12" xfId="0" applyNumberFormat="1" applyFont="1" applyFill="1" applyBorder="1" applyAlignment="1">
      <alignment horizontal="center" vertical="center"/>
    </xf>
    <xf numFmtId="14" fontId="4" fillId="14" borderId="12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 wrapText="1"/>
    </xf>
    <xf numFmtId="49" fontId="4" fillId="4" borderId="3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3" fillId="6" borderId="10" xfId="0" applyFont="1" applyFill="1" applyBorder="1" applyAlignment="1">
      <alignment horizontal="right" vertical="center"/>
    </xf>
    <xf numFmtId="0" fontId="7" fillId="2" borderId="0" xfId="0" applyFont="1" applyFill="1" applyAlignment="1"/>
    <xf numFmtId="0" fontId="3" fillId="18" borderId="19" xfId="0" applyFont="1" applyFill="1" applyBorder="1" applyAlignment="1">
      <alignment horizontal="right" vertical="center"/>
    </xf>
    <xf numFmtId="0" fontId="14" fillId="2" borderId="0" xfId="0" applyFont="1" applyFill="1" applyAlignment="1"/>
    <xf numFmtId="0" fontId="15" fillId="2" borderId="0" xfId="0" applyFont="1" applyFill="1" applyAlignment="1">
      <alignment horizontal="left"/>
    </xf>
    <xf numFmtId="0" fontId="8" fillId="10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12" borderId="7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right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3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5" fillId="10" borderId="7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</cellXfs>
  <cellStyles count="1">
    <cellStyle name="Standard" xfId="0" builtinId="0"/>
  </cellStyles>
  <dxfs count="638">
    <dxf>
      <fill>
        <patternFill>
          <bgColor rgb="FFFFF0D9"/>
        </patternFill>
      </fill>
    </dxf>
    <dxf>
      <fill>
        <patternFill>
          <bgColor rgb="FFFFF0D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Auswertung!$B$7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Auswertung!$B$10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Auswertung!$B$11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Auswertung!$B$12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Auswertung!$B$13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Auswertung!$B$14</c:f>
              <c:strCache>
                <c:ptCount val="1"/>
                <c:pt idx="0">
                  <c:v>Div.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Auswertung!$B$15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098712"/>
        <c:axId val="230095576"/>
      </c:barChart>
      <c:catAx>
        <c:axId val="230098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095576"/>
        <c:crosses val="autoZero"/>
        <c:auto val="1"/>
        <c:lblAlgn val="ctr"/>
        <c:lblOffset val="100"/>
        <c:noMultiLvlLbl val="0"/>
      </c:catAx>
      <c:valAx>
        <c:axId val="230095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098712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</c:dPt>
          <c:dPt>
            <c:idx val="1"/>
            <c:bubble3D val="0"/>
            <c:spPr>
              <a:solidFill>
                <a:srgbClr val="4D4D4D"/>
              </a:solidFill>
            </c:spPr>
          </c:dPt>
          <c:dPt>
            <c:idx val="2"/>
            <c:bubble3D val="0"/>
            <c:spPr>
              <a:solidFill>
                <a:srgbClr val="3B59B6"/>
              </a:solidFill>
            </c:spPr>
          </c:dPt>
          <c:dPt>
            <c:idx val="3"/>
            <c:bubble3D val="0"/>
            <c:spPr>
              <a:solidFill>
                <a:srgbClr val="006567"/>
              </a:solidFill>
            </c:spPr>
          </c:dPt>
          <c:dPt>
            <c:idx val="4"/>
            <c:bubble3D val="0"/>
            <c:spPr>
              <a:solidFill>
                <a:srgbClr val="D14836"/>
              </a:solidFill>
            </c:spPr>
          </c:dPt>
          <c:dPt>
            <c:idx val="5"/>
            <c:bubble3D val="0"/>
            <c:spPr>
              <a:solidFill>
                <a:srgbClr val="00ACED"/>
              </a:solidFill>
            </c:spPr>
          </c:dPt>
          <c:dPt>
            <c:idx val="6"/>
            <c:bubble3D val="0"/>
            <c:spPr>
              <a:solidFill>
                <a:srgbClr val="CD332D"/>
              </a:solidFill>
            </c:spPr>
          </c:dPt>
          <c:dPt>
            <c:idx val="7"/>
            <c:bubble3D val="0"/>
            <c:spPr>
              <a:solidFill>
                <a:srgbClr val="6441A5"/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Auswertung!$P$7:$P$15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Google+</c:v>
                </c:pt>
                <c:pt idx="5">
                  <c:v>Twitter</c:v>
                </c:pt>
                <c:pt idx="6">
                  <c:v>Youtube</c:v>
                </c:pt>
                <c:pt idx="7">
                  <c:v>Div.</c:v>
                </c:pt>
                <c:pt idx="8">
                  <c:v>Print</c:v>
                </c:pt>
              </c:strCache>
            </c:strRef>
          </c:cat>
          <c:val>
            <c:numRef>
              <c:f>Auswertung!$Q$7:$Q$15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114299</xdr:colOff>
      <xdr:row>2</xdr:row>
      <xdr:rowOff>251089</xdr:rowOff>
    </xdr:from>
    <xdr:to>
      <xdr:col>11</xdr:col>
      <xdr:colOff>319087</xdr:colOff>
      <xdr:row>3</xdr:row>
      <xdr:rowOff>92730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900"/>
        <a:stretch/>
      </xdr:blipFill>
      <xdr:spPr>
        <a:xfrm>
          <a:off x="7743824" y="813064"/>
          <a:ext cx="204788" cy="203591"/>
        </a:xfrm>
        <a:prstGeom prst="rect">
          <a:avLst/>
        </a:prstGeom>
      </xdr:spPr>
    </xdr:pic>
    <xdr:clientData/>
  </xdr:twoCellAnchor>
  <xdr:twoCellAnchor>
    <xdr:from>
      <xdr:col>12</xdr:col>
      <xdr:colOff>157162</xdr:colOff>
      <xdr:row>2</xdr:row>
      <xdr:rowOff>242887</xdr:rowOff>
    </xdr:from>
    <xdr:to>
      <xdr:col>12</xdr:col>
      <xdr:colOff>385912</xdr:colOff>
      <xdr:row>3</xdr:row>
      <xdr:rowOff>95946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5787" y="804862"/>
          <a:ext cx="228750" cy="215009"/>
        </a:xfrm>
        <a:prstGeom prst="rect">
          <a:avLst/>
        </a:prstGeom>
      </xdr:spPr>
    </xdr:pic>
    <xdr:clientData/>
  </xdr:twoCellAnchor>
  <xdr:twoCellAnchor>
    <xdr:from>
      <xdr:col>13</xdr:col>
      <xdr:colOff>91715</xdr:colOff>
      <xdr:row>2</xdr:row>
      <xdr:rowOff>239631</xdr:rowOff>
    </xdr:from>
    <xdr:to>
      <xdr:col>13</xdr:col>
      <xdr:colOff>320465</xdr:colOff>
      <xdr:row>3</xdr:row>
      <xdr:rowOff>92690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315" y="801606"/>
          <a:ext cx="228750" cy="215009"/>
        </a:xfrm>
        <a:prstGeom prst="rect">
          <a:avLst/>
        </a:prstGeom>
      </xdr:spPr>
    </xdr:pic>
    <xdr:clientData/>
  </xdr:twoCellAnchor>
  <xdr:twoCellAnchor>
    <xdr:from>
      <xdr:col>16</xdr:col>
      <xdr:colOff>105431</xdr:colOff>
      <xdr:row>2</xdr:row>
      <xdr:rowOff>225686</xdr:rowOff>
    </xdr:from>
    <xdr:to>
      <xdr:col>16</xdr:col>
      <xdr:colOff>373125</xdr:colOff>
      <xdr:row>3</xdr:row>
      <xdr:rowOff>115619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106" y="787661"/>
          <a:ext cx="267694" cy="251883"/>
        </a:xfrm>
        <a:prstGeom prst="rect">
          <a:avLst/>
        </a:prstGeom>
      </xdr:spPr>
    </xdr:pic>
    <xdr:clientData/>
  </xdr:twoCellAnchor>
  <xdr:twoCellAnchor>
    <xdr:from>
      <xdr:col>14</xdr:col>
      <xdr:colOff>150436</xdr:colOff>
      <xdr:row>2</xdr:row>
      <xdr:rowOff>251012</xdr:rowOff>
    </xdr:from>
    <xdr:to>
      <xdr:col>14</xdr:col>
      <xdr:colOff>356429</xdr:colOff>
      <xdr:row>3</xdr:row>
      <xdr:rowOff>88983</xdr:rowOff>
    </xdr:to>
    <xdr:pic>
      <xdr:nvPicPr>
        <xdr:cNvPr id="14" name="Grafik 13" descr="http://blog.gremln.com/wp-content/uploads/2013/03/google-plus-logo-0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9" r="14889" b="2187"/>
        <a:stretch/>
      </xdr:blipFill>
      <xdr:spPr bwMode="auto">
        <a:xfrm>
          <a:off x="9180136" y="812987"/>
          <a:ext cx="205993" cy="199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48439</xdr:colOff>
      <xdr:row>2</xdr:row>
      <xdr:rowOff>232119</xdr:rowOff>
    </xdr:from>
    <xdr:to>
      <xdr:col>18</xdr:col>
      <xdr:colOff>314273</xdr:colOff>
      <xdr:row>3</xdr:row>
      <xdr:rowOff>96788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00" t="7604" r="23800"/>
        <a:stretch/>
      </xdr:blipFill>
      <xdr:spPr>
        <a:xfrm>
          <a:off x="10945039" y="794094"/>
          <a:ext cx="265834" cy="226619"/>
        </a:xfrm>
        <a:prstGeom prst="rect">
          <a:avLst/>
        </a:prstGeom>
      </xdr:spPr>
    </xdr:pic>
    <xdr:clientData/>
  </xdr:twoCellAnchor>
  <xdr:twoCellAnchor>
    <xdr:from>
      <xdr:col>17</xdr:col>
      <xdr:colOff>61364</xdr:colOff>
      <xdr:row>2</xdr:row>
      <xdr:rowOff>235842</xdr:rowOff>
    </xdr:from>
    <xdr:to>
      <xdr:col>17</xdr:col>
      <xdr:colOff>346033</xdr:colOff>
      <xdr:row>3</xdr:row>
      <xdr:rowOff>133549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8864" y="797817"/>
          <a:ext cx="284669" cy="259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93963</xdr:colOff>
      <xdr:row>2</xdr:row>
      <xdr:rowOff>239805</xdr:rowOff>
    </xdr:from>
    <xdr:to>
      <xdr:col>15</xdr:col>
      <xdr:colOff>328033</xdr:colOff>
      <xdr:row>3</xdr:row>
      <xdr:rowOff>97891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8013" y="801780"/>
          <a:ext cx="234070" cy="220036"/>
        </a:xfrm>
        <a:prstGeom prst="rect">
          <a:avLst/>
        </a:prstGeom>
      </xdr:spPr>
    </xdr:pic>
    <xdr:clientData/>
  </xdr:twoCellAnchor>
  <xdr:twoCellAnchor editAs="oneCell">
    <xdr:from>
      <xdr:col>10</xdr:col>
      <xdr:colOff>112278</xdr:colOff>
      <xdr:row>2</xdr:row>
      <xdr:rowOff>247649</xdr:rowOff>
    </xdr:from>
    <xdr:to>
      <xdr:col>10</xdr:col>
      <xdr:colOff>321829</xdr:colOff>
      <xdr:row>3</xdr:row>
      <xdr:rowOff>95250</xdr:rowOff>
    </xdr:to>
    <xdr:pic>
      <xdr:nvPicPr>
        <xdr:cNvPr id="16" name="Grafik 1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000"/>
        <a:stretch/>
      </xdr:blipFill>
      <xdr:spPr>
        <a:xfrm>
          <a:off x="7322703" y="809624"/>
          <a:ext cx="209551" cy="209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2"/>
  <sheetViews>
    <sheetView tabSelected="1" zoomScale="115" zoomScaleNormal="115" workbookViewId="0">
      <pane ySplit="5" topLeftCell="A6" activePane="bottomLeft" state="frozen"/>
      <selection pane="bottomLeft" activeCell="G7" sqref="G7"/>
    </sheetView>
  </sheetViews>
  <sheetFormatPr baseColWidth="10" defaultColWidth="11.42578125" defaultRowHeight="12.75" x14ac:dyDescent="0.2"/>
  <cols>
    <col min="1" max="1" width="1.140625" style="1" customWidth="1"/>
    <col min="2" max="2" width="2.42578125" style="2" customWidth="1"/>
    <col min="3" max="3" width="2.7109375" style="2" customWidth="1"/>
    <col min="4" max="4" width="3.42578125" style="2" customWidth="1"/>
    <col min="5" max="5" width="3.140625" style="2" customWidth="1"/>
    <col min="6" max="6" width="16.28515625" style="38" bestFit="1" customWidth="1"/>
    <col min="7" max="7" width="38.28515625" style="2" bestFit="1" customWidth="1"/>
    <col min="8" max="8" width="28.42578125" style="2" bestFit="1" customWidth="1"/>
    <col min="9" max="9" width="5.7109375" style="2" bestFit="1" customWidth="1"/>
    <col min="10" max="10" width="7.28515625" style="2" customWidth="1"/>
    <col min="11" max="12" width="6.28515625" style="2" bestFit="1" customWidth="1"/>
    <col min="13" max="13" width="8.42578125" style="2" bestFit="1" customWidth="1"/>
    <col min="14" max="14" width="6.28515625" style="2" bestFit="1" customWidth="1"/>
    <col min="15" max="15" width="7.7109375" style="2" bestFit="1" customWidth="1"/>
    <col min="16" max="16" width="6.42578125" style="2" bestFit="1" customWidth="1"/>
    <col min="17" max="17" width="7.5703125" style="2" bestFit="1" customWidth="1"/>
    <col min="18" max="19" width="6.28515625" style="2" bestFit="1" customWidth="1"/>
    <col min="20" max="20" width="8" style="2" bestFit="1" customWidth="1"/>
    <col min="21" max="21" width="17.28515625" style="2" bestFit="1" customWidth="1"/>
    <col min="22" max="24" width="11.5703125" style="1"/>
    <col min="25" max="16384" width="11.42578125" style="2"/>
  </cols>
  <sheetData>
    <row r="1" spans="1:24" x14ac:dyDescent="0.2">
      <c r="B1" s="1"/>
      <c r="C1" s="1"/>
      <c r="D1" s="1"/>
      <c r="E1" s="1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ht="33.75" x14ac:dyDescent="0.5">
      <c r="B2" s="90" t="s">
        <v>93</v>
      </c>
      <c r="C2" s="88"/>
      <c r="D2" s="88"/>
      <c r="E2" s="88"/>
      <c r="F2" s="88"/>
      <c r="G2" s="8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4" ht="28.7" customHeight="1" x14ac:dyDescent="0.3">
      <c r="B3" s="91"/>
      <c r="C3" s="3"/>
      <c r="D3" s="3"/>
      <c r="E3" s="1"/>
      <c r="F3" s="30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  <c r="U3" s="1"/>
    </row>
    <row r="4" spans="1:24" ht="16.5" customHeight="1" x14ac:dyDescent="0.2">
      <c r="B4" s="5"/>
      <c r="C4" s="5"/>
      <c r="D4" s="5"/>
      <c r="E4" s="5"/>
      <c r="F4" s="31"/>
      <c r="G4" s="5"/>
      <c r="H4" s="5"/>
      <c r="I4" s="92" t="s">
        <v>46</v>
      </c>
      <c r="J4" s="92"/>
      <c r="K4" s="1"/>
      <c r="L4" s="1"/>
      <c r="M4" s="1"/>
      <c r="N4" s="1"/>
      <c r="O4" s="1"/>
      <c r="P4" s="1"/>
      <c r="Q4" s="1"/>
      <c r="R4" s="1"/>
      <c r="S4" s="1"/>
      <c r="T4" s="5"/>
      <c r="U4" s="6"/>
    </row>
    <row r="5" spans="1:24" ht="16.5" customHeight="1" x14ac:dyDescent="0.2">
      <c r="B5" s="39"/>
      <c r="C5" s="43"/>
      <c r="D5" s="44"/>
      <c r="E5" s="44" t="s">
        <v>0</v>
      </c>
      <c r="F5" s="45" t="s">
        <v>1</v>
      </c>
      <c r="G5" s="39" t="s">
        <v>2</v>
      </c>
      <c r="H5" s="39" t="s">
        <v>3</v>
      </c>
      <c r="I5" s="39" t="s">
        <v>4</v>
      </c>
      <c r="J5" s="67" t="s">
        <v>5</v>
      </c>
      <c r="K5" s="80" t="s">
        <v>86</v>
      </c>
      <c r="L5" s="40" t="s">
        <v>7</v>
      </c>
      <c r="M5" s="41" t="s">
        <v>6</v>
      </c>
      <c r="N5" s="41" t="s">
        <v>85</v>
      </c>
      <c r="O5" s="41" t="s">
        <v>71</v>
      </c>
      <c r="P5" s="41" t="s">
        <v>8</v>
      </c>
      <c r="Q5" s="41" t="s">
        <v>9</v>
      </c>
      <c r="R5" s="41" t="s">
        <v>10</v>
      </c>
      <c r="S5" s="69" t="s">
        <v>47</v>
      </c>
      <c r="T5" s="79" t="s">
        <v>84</v>
      </c>
      <c r="U5" s="78" t="s">
        <v>11</v>
      </c>
    </row>
    <row r="6" spans="1:24" s="66" customFormat="1" ht="25.5" customHeight="1" x14ac:dyDescent="0.2">
      <c r="A6" s="61"/>
      <c r="B6" s="62"/>
      <c r="C6" s="46"/>
      <c r="D6" s="47"/>
      <c r="E6" s="63"/>
      <c r="F6" s="64"/>
      <c r="G6" s="65" t="s">
        <v>12</v>
      </c>
      <c r="H6" s="65" t="s">
        <v>12</v>
      </c>
      <c r="I6" s="65" t="s">
        <v>13</v>
      </c>
      <c r="J6" s="68" t="s">
        <v>13</v>
      </c>
      <c r="K6" s="81" t="s">
        <v>83</v>
      </c>
      <c r="L6" s="65" t="s">
        <v>83</v>
      </c>
      <c r="M6" s="65" t="s">
        <v>83</v>
      </c>
      <c r="N6" s="65" t="s">
        <v>83</v>
      </c>
      <c r="O6" s="65" t="s">
        <v>83</v>
      </c>
      <c r="P6" s="65" t="s">
        <v>83</v>
      </c>
      <c r="Q6" s="65" t="s">
        <v>83</v>
      </c>
      <c r="R6" s="65" t="s">
        <v>83</v>
      </c>
      <c r="S6" s="68" t="s">
        <v>83</v>
      </c>
      <c r="T6" s="81" t="s">
        <v>14</v>
      </c>
      <c r="U6" s="65" t="s">
        <v>15</v>
      </c>
      <c r="V6" s="61"/>
      <c r="W6" s="61"/>
      <c r="X6" s="61"/>
    </row>
    <row r="7" spans="1:24" x14ac:dyDescent="0.2">
      <c r="B7" s="93" t="s">
        <v>82</v>
      </c>
      <c r="C7" s="49">
        <v>1</v>
      </c>
      <c r="D7" s="49" t="s">
        <v>20</v>
      </c>
      <c r="E7" s="50">
        <v>1</v>
      </c>
      <c r="F7" s="89" t="s">
        <v>18</v>
      </c>
      <c r="G7" s="51"/>
      <c r="H7" s="51"/>
      <c r="I7" s="52"/>
      <c r="J7" s="53"/>
      <c r="K7" s="54"/>
      <c r="L7" s="55"/>
      <c r="M7" s="55"/>
      <c r="N7" s="55"/>
      <c r="O7" s="55"/>
      <c r="P7" s="55"/>
      <c r="Q7" s="55"/>
      <c r="R7" s="55"/>
      <c r="S7" s="70"/>
      <c r="T7" s="74"/>
      <c r="U7" s="56"/>
    </row>
    <row r="8" spans="1:24" x14ac:dyDescent="0.2">
      <c r="B8" s="94"/>
      <c r="C8" s="22">
        <v>2</v>
      </c>
      <c r="D8" s="22" t="s">
        <v>21</v>
      </c>
      <c r="E8" s="27"/>
      <c r="F8" s="34" t="s">
        <v>57</v>
      </c>
      <c r="G8" s="23"/>
      <c r="H8" s="23"/>
      <c r="I8" s="24"/>
      <c r="J8" s="21"/>
      <c r="K8" s="25"/>
      <c r="L8" s="26"/>
      <c r="M8" s="26"/>
      <c r="N8" s="26"/>
      <c r="O8" s="26"/>
      <c r="P8" s="26"/>
      <c r="Q8" s="26"/>
      <c r="R8" s="26"/>
      <c r="S8" s="71"/>
      <c r="T8" s="75"/>
      <c r="U8" s="57"/>
    </row>
    <row r="9" spans="1:24" x14ac:dyDescent="0.2">
      <c r="B9" s="94"/>
      <c r="C9" s="18">
        <v>3</v>
      </c>
      <c r="D9" s="18" t="s">
        <v>22</v>
      </c>
      <c r="E9" s="29"/>
      <c r="F9" s="33"/>
      <c r="G9" s="13"/>
      <c r="H9" s="13"/>
      <c r="I9" s="12"/>
      <c r="J9" s="16"/>
      <c r="K9" s="20"/>
      <c r="L9" s="14"/>
      <c r="M9" s="14"/>
      <c r="N9" s="14"/>
      <c r="O9" s="14"/>
      <c r="P9" s="14"/>
      <c r="Q9" s="14"/>
      <c r="R9" s="14"/>
      <c r="S9" s="73"/>
      <c r="T9" s="77"/>
      <c r="U9" s="59"/>
    </row>
    <row r="10" spans="1:24" x14ac:dyDescent="0.2">
      <c r="B10" s="94"/>
      <c r="C10" s="22">
        <v>4</v>
      </c>
      <c r="D10" s="22" t="s">
        <v>23</v>
      </c>
      <c r="E10" s="27"/>
      <c r="F10" s="34"/>
      <c r="G10" s="23"/>
      <c r="H10" s="23"/>
      <c r="I10" s="24"/>
      <c r="J10" s="21"/>
      <c r="K10" s="25"/>
      <c r="L10" s="26"/>
      <c r="M10" s="26"/>
      <c r="N10" s="26"/>
      <c r="O10" s="26"/>
      <c r="P10" s="26"/>
      <c r="Q10" s="26"/>
      <c r="R10" s="26"/>
      <c r="S10" s="71"/>
      <c r="T10" s="75"/>
      <c r="U10" s="57"/>
    </row>
    <row r="11" spans="1:24" x14ac:dyDescent="0.2">
      <c r="B11" s="94"/>
      <c r="C11" s="17">
        <v>5</v>
      </c>
      <c r="D11" s="17" t="s">
        <v>25</v>
      </c>
      <c r="E11" s="28">
        <v>2</v>
      </c>
      <c r="F11" s="35"/>
      <c r="G11" s="10"/>
      <c r="H11" s="10"/>
      <c r="I11" s="9"/>
      <c r="J11" s="15"/>
      <c r="K11" s="19"/>
      <c r="L11" s="11"/>
      <c r="M11" s="11"/>
      <c r="N11" s="11"/>
      <c r="O11" s="11"/>
      <c r="P11" s="11"/>
      <c r="Q11" s="11"/>
      <c r="R11" s="11"/>
      <c r="S11" s="72"/>
      <c r="T11" s="76"/>
      <c r="U11" s="58"/>
    </row>
    <row r="12" spans="1:24" x14ac:dyDescent="0.2">
      <c r="B12" s="94"/>
      <c r="C12" s="17">
        <v>6</v>
      </c>
      <c r="D12" s="17" t="s">
        <v>17</v>
      </c>
      <c r="E12" s="28"/>
      <c r="F12" s="35" t="s">
        <v>24</v>
      </c>
      <c r="G12" s="10"/>
      <c r="H12" s="10"/>
      <c r="I12" s="9"/>
      <c r="J12" s="15"/>
      <c r="K12" s="19"/>
      <c r="L12" s="11"/>
      <c r="M12" s="11"/>
      <c r="N12" s="11"/>
      <c r="O12" s="11"/>
      <c r="P12" s="11"/>
      <c r="Q12" s="11"/>
      <c r="R12" s="11"/>
      <c r="S12" s="72"/>
      <c r="T12" s="76"/>
      <c r="U12" s="58"/>
    </row>
    <row r="13" spans="1:24" x14ac:dyDescent="0.2">
      <c r="B13" s="94"/>
      <c r="C13" s="17">
        <v>7</v>
      </c>
      <c r="D13" s="17" t="s">
        <v>19</v>
      </c>
      <c r="E13" s="28"/>
      <c r="F13" s="35"/>
      <c r="G13" s="10"/>
      <c r="H13" s="10"/>
      <c r="I13" s="9"/>
      <c r="J13" s="15"/>
      <c r="K13" s="19"/>
      <c r="L13" s="11"/>
      <c r="M13" s="11"/>
      <c r="N13" s="11"/>
      <c r="O13" s="11"/>
      <c r="P13" s="11"/>
      <c r="Q13" s="11"/>
      <c r="R13" s="11"/>
      <c r="S13" s="72"/>
      <c r="T13" s="76"/>
      <c r="U13" s="58"/>
    </row>
    <row r="14" spans="1:24" x14ac:dyDescent="0.2">
      <c r="B14" s="94"/>
      <c r="C14" s="17">
        <v>8</v>
      </c>
      <c r="D14" s="17" t="s">
        <v>20</v>
      </c>
      <c r="E14" s="28"/>
      <c r="F14" s="35"/>
      <c r="G14" s="10"/>
      <c r="H14" s="10"/>
      <c r="I14" s="9"/>
      <c r="J14" s="15"/>
      <c r="K14" s="19"/>
      <c r="L14" s="11"/>
      <c r="M14" s="11"/>
      <c r="N14" s="11"/>
      <c r="O14" s="11"/>
      <c r="P14" s="11"/>
      <c r="Q14" s="11"/>
      <c r="R14" s="11"/>
      <c r="S14" s="72"/>
      <c r="T14" s="76"/>
      <c r="U14" s="58"/>
    </row>
    <row r="15" spans="1:24" x14ac:dyDescent="0.2">
      <c r="B15" s="94"/>
      <c r="C15" s="17">
        <v>9</v>
      </c>
      <c r="D15" s="17" t="s">
        <v>21</v>
      </c>
      <c r="E15" s="28"/>
      <c r="F15" s="35"/>
      <c r="G15" s="10"/>
      <c r="H15" s="10"/>
      <c r="I15" s="9"/>
      <c r="J15" s="15"/>
      <c r="K15" s="19"/>
      <c r="L15" s="11"/>
      <c r="M15" s="11"/>
      <c r="N15" s="11"/>
      <c r="O15" s="11"/>
      <c r="P15" s="11"/>
      <c r="Q15" s="11"/>
      <c r="R15" s="11"/>
      <c r="S15" s="72"/>
      <c r="T15" s="76"/>
      <c r="U15" s="58"/>
    </row>
    <row r="16" spans="1:24" x14ac:dyDescent="0.2">
      <c r="B16" s="94"/>
      <c r="C16" s="18">
        <v>10</v>
      </c>
      <c r="D16" s="18" t="s">
        <v>22</v>
      </c>
      <c r="E16" s="29"/>
      <c r="F16" s="33"/>
      <c r="G16" s="13"/>
      <c r="H16" s="13"/>
      <c r="I16" s="12"/>
      <c r="J16" s="16"/>
      <c r="K16" s="20"/>
      <c r="L16" s="14"/>
      <c r="M16" s="14"/>
      <c r="N16" s="14"/>
      <c r="O16" s="14"/>
      <c r="P16" s="14"/>
      <c r="Q16" s="14"/>
      <c r="R16" s="14"/>
      <c r="S16" s="73"/>
      <c r="T16" s="77"/>
      <c r="U16" s="59"/>
    </row>
    <row r="17" spans="2:21" x14ac:dyDescent="0.2">
      <c r="B17" s="94"/>
      <c r="C17" s="22">
        <v>11</v>
      </c>
      <c r="D17" s="22" t="s">
        <v>23</v>
      </c>
      <c r="E17" s="27"/>
      <c r="F17" s="34"/>
      <c r="G17" s="23"/>
      <c r="H17" s="23"/>
      <c r="I17" s="24"/>
      <c r="J17" s="21"/>
      <c r="K17" s="25"/>
      <c r="L17" s="26"/>
      <c r="M17" s="26"/>
      <c r="N17" s="26"/>
      <c r="O17" s="26"/>
      <c r="P17" s="26"/>
      <c r="Q17" s="26"/>
      <c r="R17" s="26"/>
      <c r="S17" s="71"/>
      <c r="T17" s="75"/>
      <c r="U17" s="57"/>
    </row>
    <row r="18" spans="2:21" x14ac:dyDescent="0.2">
      <c r="B18" s="94"/>
      <c r="C18" s="17">
        <v>12</v>
      </c>
      <c r="D18" s="17" t="s">
        <v>25</v>
      </c>
      <c r="E18" s="28">
        <v>3</v>
      </c>
      <c r="F18" s="35"/>
      <c r="G18" s="10"/>
      <c r="H18" s="10"/>
      <c r="I18" s="9"/>
      <c r="J18" s="15"/>
      <c r="K18" s="19"/>
      <c r="L18" s="11"/>
      <c r="M18" s="11"/>
      <c r="N18" s="11"/>
      <c r="O18" s="11"/>
      <c r="P18" s="11"/>
      <c r="Q18" s="11"/>
      <c r="R18" s="11"/>
      <c r="S18" s="72"/>
      <c r="T18" s="76"/>
      <c r="U18" s="58"/>
    </row>
    <row r="19" spans="2:21" x14ac:dyDescent="0.2">
      <c r="B19" s="94"/>
      <c r="C19" s="17">
        <v>13</v>
      </c>
      <c r="D19" s="17" t="s">
        <v>17</v>
      </c>
      <c r="E19" s="28"/>
      <c r="F19" s="35"/>
      <c r="G19" s="10"/>
      <c r="H19" s="10"/>
      <c r="I19" s="9"/>
      <c r="J19" s="15"/>
      <c r="K19" s="19"/>
      <c r="L19" s="11"/>
      <c r="M19" s="11"/>
      <c r="N19" s="11"/>
      <c r="O19" s="11"/>
      <c r="P19" s="11"/>
      <c r="Q19" s="11"/>
      <c r="R19" s="11"/>
      <c r="S19" s="72"/>
      <c r="T19" s="76"/>
      <c r="U19" s="58"/>
    </row>
    <row r="20" spans="2:21" x14ac:dyDescent="0.2">
      <c r="B20" s="94"/>
      <c r="C20" s="17">
        <v>14</v>
      </c>
      <c r="D20" s="17" t="s">
        <v>19</v>
      </c>
      <c r="E20" s="28"/>
      <c r="F20" s="35"/>
      <c r="G20" s="10"/>
      <c r="H20" s="10"/>
      <c r="I20" s="9"/>
      <c r="J20" s="15"/>
      <c r="K20" s="19"/>
      <c r="L20" s="11"/>
      <c r="M20" s="11"/>
      <c r="N20" s="11"/>
      <c r="O20" s="11"/>
      <c r="P20" s="11"/>
      <c r="Q20" s="11"/>
      <c r="R20" s="11"/>
      <c r="S20" s="72"/>
      <c r="T20" s="76"/>
      <c r="U20" s="58"/>
    </row>
    <row r="21" spans="2:21" x14ac:dyDescent="0.2">
      <c r="B21" s="94"/>
      <c r="C21" s="17">
        <v>15</v>
      </c>
      <c r="D21" s="17" t="s">
        <v>20</v>
      </c>
      <c r="E21" s="28"/>
      <c r="F21" s="35"/>
      <c r="G21" s="10"/>
      <c r="H21" s="10"/>
      <c r="I21" s="9"/>
      <c r="J21" s="15"/>
      <c r="K21" s="19"/>
      <c r="L21" s="11"/>
      <c r="M21" s="11"/>
      <c r="N21" s="11"/>
      <c r="O21" s="11"/>
      <c r="P21" s="11"/>
      <c r="Q21" s="11"/>
      <c r="R21" s="11"/>
      <c r="S21" s="72"/>
      <c r="T21" s="76"/>
      <c r="U21" s="58"/>
    </row>
    <row r="22" spans="2:21" x14ac:dyDescent="0.2">
      <c r="B22" s="94"/>
      <c r="C22" s="17">
        <v>16</v>
      </c>
      <c r="D22" s="17" t="s">
        <v>21</v>
      </c>
      <c r="E22" s="28"/>
      <c r="F22" s="35"/>
      <c r="G22" s="10"/>
      <c r="H22" s="10"/>
      <c r="I22" s="9"/>
      <c r="J22" s="15"/>
      <c r="K22" s="19"/>
      <c r="L22" s="11"/>
      <c r="M22" s="11"/>
      <c r="N22" s="11"/>
      <c r="O22" s="11"/>
      <c r="P22" s="11"/>
      <c r="Q22" s="11"/>
      <c r="R22" s="11"/>
      <c r="S22" s="72"/>
      <c r="T22" s="76"/>
      <c r="U22" s="58"/>
    </row>
    <row r="23" spans="2:21" x14ac:dyDescent="0.2">
      <c r="B23" s="94"/>
      <c r="C23" s="18">
        <v>17</v>
      </c>
      <c r="D23" s="18" t="s">
        <v>22</v>
      </c>
      <c r="E23" s="29"/>
      <c r="F23" s="33"/>
      <c r="G23" s="13"/>
      <c r="H23" s="13"/>
      <c r="I23" s="12"/>
      <c r="J23" s="16"/>
      <c r="K23" s="20"/>
      <c r="L23" s="14"/>
      <c r="M23" s="14"/>
      <c r="N23" s="14"/>
      <c r="O23" s="14"/>
      <c r="P23" s="14"/>
      <c r="Q23" s="14"/>
      <c r="R23" s="14"/>
      <c r="S23" s="73"/>
      <c r="T23" s="77"/>
      <c r="U23" s="59"/>
    </row>
    <row r="24" spans="2:21" x14ac:dyDescent="0.2">
      <c r="B24" s="94"/>
      <c r="C24" s="22">
        <v>18</v>
      </c>
      <c r="D24" s="22" t="s">
        <v>23</v>
      </c>
      <c r="E24" s="27"/>
      <c r="F24" s="34"/>
      <c r="G24" s="23"/>
      <c r="H24" s="23"/>
      <c r="I24" s="24"/>
      <c r="J24" s="21"/>
      <c r="K24" s="25"/>
      <c r="L24" s="26"/>
      <c r="M24" s="26"/>
      <c r="N24" s="26"/>
      <c r="O24" s="26"/>
      <c r="P24" s="26"/>
      <c r="Q24" s="26"/>
      <c r="R24" s="26"/>
      <c r="S24" s="71"/>
      <c r="T24" s="75"/>
      <c r="U24" s="57"/>
    </row>
    <row r="25" spans="2:21" x14ac:dyDescent="0.2">
      <c r="B25" s="94"/>
      <c r="C25" s="17">
        <v>19</v>
      </c>
      <c r="D25" s="17" t="s">
        <v>25</v>
      </c>
      <c r="E25" s="28">
        <v>4</v>
      </c>
      <c r="F25" s="35"/>
      <c r="G25" s="10"/>
      <c r="H25" s="10"/>
      <c r="I25" s="9"/>
      <c r="J25" s="15"/>
      <c r="K25" s="19"/>
      <c r="L25" s="11"/>
      <c r="M25" s="11"/>
      <c r="N25" s="11"/>
      <c r="O25" s="11"/>
      <c r="P25" s="11"/>
      <c r="Q25" s="11"/>
      <c r="R25" s="11"/>
      <c r="S25" s="72"/>
      <c r="T25" s="76"/>
      <c r="U25" s="58"/>
    </row>
    <row r="26" spans="2:21" x14ac:dyDescent="0.2">
      <c r="B26" s="94"/>
      <c r="C26" s="17">
        <v>20</v>
      </c>
      <c r="D26" s="17" t="s">
        <v>17</v>
      </c>
      <c r="E26" s="28"/>
      <c r="F26" s="35"/>
      <c r="G26" s="10"/>
      <c r="H26" s="10"/>
      <c r="I26" s="9"/>
      <c r="J26" s="15"/>
      <c r="K26" s="19"/>
      <c r="L26" s="11"/>
      <c r="M26" s="11"/>
      <c r="N26" s="11"/>
      <c r="O26" s="11"/>
      <c r="P26" s="11"/>
      <c r="Q26" s="11"/>
      <c r="R26" s="11"/>
      <c r="S26" s="72"/>
      <c r="T26" s="76"/>
      <c r="U26" s="58"/>
    </row>
    <row r="27" spans="2:21" x14ac:dyDescent="0.2">
      <c r="B27" s="94"/>
      <c r="C27" s="17">
        <v>21</v>
      </c>
      <c r="D27" s="17" t="s">
        <v>19</v>
      </c>
      <c r="E27" s="28"/>
      <c r="F27" s="35"/>
      <c r="G27" s="10"/>
      <c r="H27" s="10"/>
      <c r="I27" s="9"/>
      <c r="J27" s="15"/>
      <c r="K27" s="19"/>
      <c r="L27" s="11"/>
      <c r="M27" s="11"/>
      <c r="N27" s="11"/>
      <c r="O27" s="11"/>
      <c r="P27" s="11"/>
      <c r="Q27" s="11"/>
      <c r="R27" s="11"/>
      <c r="S27" s="72"/>
      <c r="T27" s="76"/>
      <c r="U27" s="58"/>
    </row>
    <row r="28" spans="2:21" x14ac:dyDescent="0.2">
      <c r="B28" s="94"/>
      <c r="C28" s="17">
        <v>22</v>
      </c>
      <c r="D28" s="17" t="s">
        <v>20</v>
      </c>
      <c r="E28" s="28"/>
      <c r="F28" s="35"/>
      <c r="G28" s="10"/>
      <c r="H28" s="10"/>
      <c r="I28" s="9"/>
      <c r="J28" s="15"/>
      <c r="K28" s="19"/>
      <c r="L28" s="11"/>
      <c r="M28" s="11"/>
      <c r="N28" s="11"/>
      <c r="O28" s="11"/>
      <c r="P28" s="11"/>
      <c r="Q28" s="11"/>
      <c r="R28" s="11"/>
      <c r="S28" s="72"/>
      <c r="T28" s="76"/>
      <c r="U28" s="58"/>
    </row>
    <row r="29" spans="2:21" x14ac:dyDescent="0.2">
      <c r="B29" s="94"/>
      <c r="C29" s="17">
        <v>23</v>
      </c>
      <c r="D29" s="17" t="s">
        <v>21</v>
      </c>
      <c r="E29" s="28"/>
      <c r="F29" s="35"/>
      <c r="G29" s="10"/>
      <c r="H29" s="10"/>
      <c r="I29" s="9"/>
      <c r="J29" s="15"/>
      <c r="K29" s="19"/>
      <c r="L29" s="11"/>
      <c r="M29" s="11"/>
      <c r="N29" s="11"/>
      <c r="O29" s="11"/>
      <c r="P29" s="11"/>
      <c r="Q29" s="11"/>
      <c r="R29" s="11"/>
      <c r="S29" s="72"/>
      <c r="T29" s="76"/>
      <c r="U29" s="58"/>
    </row>
    <row r="30" spans="2:21" x14ac:dyDescent="0.2">
      <c r="B30" s="94"/>
      <c r="C30" s="18">
        <v>24</v>
      </c>
      <c r="D30" s="18" t="s">
        <v>22</v>
      </c>
      <c r="E30" s="29"/>
      <c r="F30" s="33"/>
      <c r="G30" s="13"/>
      <c r="H30" s="13"/>
      <c r="I30" s="12"/>
      <c r="J30" s="16"/>
      <c r="K30" s="20"/>
      <c r="L30" s="14"/>
      <c r="M30" s="14"/>
      <c r="N30" s="14"/>
      <c r="O30" s="14"/>
      <c r="P30" s="14"/>
      <c r="Q30" s="14"/>
      <c r="R30" s="14"/>
      <c r="S30" s="73"/>
      <c r="T30" s="77"/>
      <c r="U30" s="59"/>
    </row>
    <row r="31" spans="2:21" x14ac:dyDescent="0.2">
      <c r="B31" s="94"/>
      <c r="C31" s="22">
        <v>25</v>
      </c>
      <c r="D31" s="22" t="s">
        <v>23</v>
      </c>
      <c r="E31" s="27"/>
      <c r="F31" s="34"/>
      <c r="G31" s="23"/>
      <c r="H31" s="23"/>
      <c r="I31" s="24"/>
      <c r="J31" s="21"/>
      <c r="K31" s="25"/>
      <c r="L31" s="26"/>
      <c r="M31" s="26"/>
      <c r="N31" s="26"/>
      <c r="O31" s="26"/>
      <c r="P31" s="26"/>
      <c r="Q31" s="26"/>
      <c r="R31" s="26"/>
      <c r="S31" s="71"/>
      <c r="T31" s="75"/>
      <c r="U31" s="57"/>
    </row>
    <row r="32" spans="2:21" x14ac:dyDescent="0.2">
      <c r="B32" s="94"/>
      <c r="C32" s="17">
        <v>26</v>
      </c>
      <c r="D32" s="17" t="s">
        <v>25</v>
      </c>
      <c r="E32" s="28">
        <v>5</v>
      </c>
      <c r="F32" s="35"/>
      <c r="G32" s="10"/>
      <c r="H32" s="10"/>
      <c r="I32" s="9"/>
      <c r="J32" s="15"/>
      <c r="K32" s="19"/>
      <c r="L32" s="11"/>
      <c r="M32" s="11"/>
      <c r="N32" s="11"/>
      <c r="O32" s="11"/>
      <c r="P32" s="11"/>
      <c r="Q32" s="11"/>
      <c r="R32" s="11"/>
      <c r="S32" s="72"/>
      <c r="T32" s="76"/>
      <c r="U32" s="58"/>
    </row>
    <row r="33" spans="2:21" x14ac:dyDescent="0.2">
      <c r="B33" s="94"/>
      <c r="C33" s="17">
        <v>27</v>
      </c>
      <c r="D33" s="17" t="s">
        <v>17</v>
      </c>
      <c r="E33" s="28"/>
      <c r="F33" s="35"/>
      <c r="G33" s="10"/>
      <c r="H33" s="10"/>
      <c r="I33" s="9"/>
      <c r="J33" s="15"/>
      <c r="K33" s="19"/>
      <c r="L33" s="11"/>
      <c r="M33" s="11"/>
      <c r="N33" s="11"/>
      <c r="O33" s="11"/>
      <c r="P33" s="11"/>
      <c r="Q33" s="11"/>
      <c r="R33" s="11"/>
      <c r="S33" s="72"/>
      <c r="T33" s="76"/>
      <c r="U33" s="58"/>
    </row>
    <row r="34" spans="2:21" x14ac:dyDescent="0.2">
      <c r="B34" s="94"/>
      <c r="C34" s="17">
        <v>28</v>
      </c>
      <c r="D34" s="17" t="s">
        <v>19</v>
      </c>
      <c r="E34" s="28"/>
      <c r="F34" s="35"/>
      <c r="G34" s="10"/>
      <c r="H34" s="10"/>
      <c r="I34" s="9"/>
      <c r="J34" s="15"/>
      <c r="K34" s="19"/>
      <c r="L34" s="11"/>
      <c r="M34" s="11"/>
      <c r="N34" s="11"/>
      <c r="O34" s="11"/>
      <c r="P34" s="11"/>
      <c r="Q34" s="11"/>
      <c r="R34" s="11"/>
      <c r="S34" s="72"/>
      <c r="T34" s="76"/>
      <c r="U34" s="58"/>
    </row>
    <row r="35" spans="2:21" x14ac:dyDescent="0.2">
      <c r="B35" s="94"/>
      <c r="C35" s="17">
        <v>29</v>
      </c>
      <c r="D35" s="17" t="s">
        <v>20</v>
      </c>
      <c r="E35" s="28"/>
      <c r="F35" s="35"/>
      <c r="G35" s="10"/>
      <c r="H35" s="10"/>
      <c r="I35" s="9"/>
      <c r="J35" s="15"/>
      <c r="K35" s="19"/>
      <c r="L35" s="11"/>
      <c r="M35" s="11"/>
      <c r="N35" s="11"/>
      <c r="O35" s="11"/>
      <c r="P35" s="11"/>
      <c r="Q35" s="11"/>
      <c r="R35" s="11"/>
      <c r="S35" s="72"/>
      <c r="T35" s="76"/>
      <c r="U35" s="58"/>
    </row>
    <row r="36" spans="2:21" x14ac:dyDescent="0.2">
      <c r="B36" s="94"/>
      <c r="C36" s="17">
        <v>30</v>
      </c>
      <c r="D36" s="17" t="s">
        <v>21</v>
      </c>
      <c r="E36" s="28"/>
      <c r="F36" s="35"/>
      <c r="G36" s="10"/>
      <c r="H36" s="10"/>
      <c r="I36" s="9"/>
      <c r="J36" s="15"/>
      <c r="K36" s="19"/>
      <c r="L36" s="11"/>
      <c r="M36" s="11"/>
      <c r="N36" s="11"/>
      <c r="O36" s="11"/>
      <c r="P36" s="11"/>
      <c r="Q36" s="11"/>
      <c r="R36" s="11"/>
      <c r="S36" s="72"/>
      <c r="T36" s="76"/>
      <c r="U36" s="58"/>
    </row>
    <row r="37" spans="2:21" x14ac:dyDescent="0.2">
      <c r="B37" s="95"/>
      <c r="C37" s="18">
        <v>31</v>
      </c>
      <c r="D37" s="18" t="s">
        <v>22</v>
      </c>
      <c r="E37" s="29"/>
      <c r="F37" s="33"/>
      <c r="G37" s="13"/>
      <c r="H37" s="13"/>
      <c r="I37" s="12"/>
      <c r="J37" s="16"/>
      <c r="K37" s="20"/>
      <c r="L37" s="14"/>
      <c r="M37" s="14"/>
      <c r="N37" s="14"/>
      <c r="O37" s="14"/>
      <c r="P37" s="14"/>
      <c r="Q37" s="14"/>
      <c r="R37" s="14"/>
      <c r="S37" s="73"/>
      <c r="T37" s="77"/>
      <c r="U37" s="59"/>
    </row>
    <row r="38" spans="2:21" ht="22.5" customHeight="1" x14ac:dyDescent="0.2">
      <c r="B38" s="96" t="s">
        <v>95</v>
      </c>
      <c r="C38" s="97"/>
      <c r="D38" s="97"/>
      <c r="E38" s="97"/>
      <c r="F38" s="97"/>
      <c r="G38" s="97"/>
      <c r="H38" s="97"/>
      <c r="I38" s="97"/>
      <c r="J38" s="97"/>
      <c r="K38" s="48">
        <f>SUM(K7:K37)</f>
        <v>0</v>
      </c>
      <c r="L38" s="48">
        <f t="shared" ref="L38:R38" si="0">SUM(L7:L37)</f>
        <v>0</v>
      </c>
      <c r="M38" s="48">
        <f t="shared" si="0"/>
        <v>0</v>
      </c>
      <c r="N38" s="48">
        <f t="shared" si="0"/>
        <v>0</v>
      </c>
      <c r="O38" s="48">
        <f t="shared" si="0"/>
        <v>0</v>
      </c>
      <c r="P38" s="48">
        <f t="shared" si="0"/>
        <v>0</v>
      </c>
      <c r="Q38" s="48">
        <f t="shared" si="0"/>
        <v>0</v>
      </c>
      <c r="R38" s="48">
        <f t="shared" si="0"/>
        <v>0</v>
      </c>
      <c r="S38" s="48">
        <f>SUM(S7:S37)</f>
        <v>0</v>
      </c>
      <c r="T38" s="98"/>
      <c r="U38" s="99"/>
    </row>
    <row r="39" spans="2:21" x14ac:dyDescent="0.2">
      <c r="B39" s="100" t="s">
        <v>81</v>
      </c>
      <c r="C39" s="22">
        <v>1</v>
      </c>
      <c r="D39" s="22" t="s">
        <v>23</v>
      </c>
      <c r="E39" s="27"/>
      <c r="F39" s="34"/>
      <c r="G39" s="23"/>
      <c r="H39" s="23"/>
      <c r="I39" s="24"/>
      <c r="J39" s="21"/>
      <c r="K39" s="25"/>
      <c r="L39" s="26"/>
      <c r="M39" s="26"/>
      <c r="N39" s="26"/>
      <c r="O39" s="26"/>
      <c r="P39" s="26"/>
      <c r="Q39" s="26"/>
      <c r="R39" s="26"/>
      <c r="S39" s="71"/>
      <c r="T39" s="75"/>
      <c r="U39" s="57"/>
    </row>
    <row r="40" spans="2:21" x14ac:dyDescent="0.2">
      <c r="B40" s="101"/>
      <c r="C40" s="17">
        <v>2</v>
      </c>
      <c r="D40" s="17" t="s">
        <v>25</v>
      </c>
      <c r="E40" s="28">
        <v>6</v>
      </c>
      <c r="F40" s="36"/>
      <c r="G40" s="10"/>
      <c r="H40" s="10"/>
      <c r="I40" s="9"/>
      <c r="J40" s="15"/>
      <c r="K40" s="19"/>
      <c r="L40" s="11"/>
      <c r="M40" s="11"/>
      <c r="N40" s="11"/>
      <c r="O40" s="11"/>
      <c r="P40" s="11"/>
      <c r="Q40" s="11"/>
      <c r="R40" s="11"/>
      <c r="S40" s="72"/>
      <c r="T40" s="76"/>
      <c r="U40" s="58"/>
    </row>
    <row r="41" spans="2:21" x14ac:dyDescent="0.2">
      <c r="B41" s="101"/>
      <c r="C41" s="17">
        <v>3</v>
      </c>
      <c r="D41" s="17" t="s">
        <v>17</v>
      </c>
      <c r="E41" s="28"/>
      <c r="F41" s="36"/>
      <c r="G41" s="10"/>
      <c r="H41" s="10"/>
      <c r="I41" s="9"/>
      <c r="J41" s="15"/>
      <c r="K41" s="19"/>
      <c r="L41" s="11"/>
      <c r="M41" s="11"/>
      <c r="N41" s="11"/>
      <c r="O41" s="11"/>
      <c r="P41" s="11"/>
      <c r="Q41" s="11"/>
      <c r="R41" s="11"/>
      <c r="S41" s="72"/>
      <c r="T41" s="76"/>
      <c r="U41" s="58"/>
    </row>
    <row r="42" spans="2:21" x14ac:dyDescent="0.2">
      <c r="B42" s="101"/>
      <c r="C42" s="17">
        <v>4</v>
      </c>
      <c r="D42" s="17" t="s">
        <v>19</v>
      </c>
      <c r="E42" s="28"/>
      <c r="F42" s="36"/>
      <c r="G42" s="10"/>
      <c r="H42" s="10"/>
      <c r="I42" s="9"/>
      <c r="J42" s="15"/>
      <c r="K42" s="19"/>
      <c r="L42" s="11"/>
      <c r="M42" s="11"/>
      <c r="N42" s="11"/>
      <c r="O42" s="11"/>
      <c r="P42" s="11"/>
      <c r="Q42" s="11"/>
      <c r="R42" s="11"/>
      <c r="S42" s="72"/>
      <c r="T42" s="76"/>
      <c r="U42" s="58"/>
    </row>
    <row r="43" spans="2:21" x14ac:dyDescent="0.2">
      <c r="B43" s="101"/>
      <c r="C43" s="17">
        <v>5</v>
      </c>
      <c r="D43" s="17" t="s">
        <v>20</v>
      </c>
      <c r="E43" s="28"/>
      <c r="F43" s="36"/>
      <c r="G43" s="10"/>
      <c r="H43" s="10"/>
      <c r="I43" s="9"/>
      <c r="J43" s="15"/>
      <c r="K43" s="19"/>
      <c r="L43" s="11"/>
      <c r="M43" s="11"/>
      <c r="N43" s="11"/>
      <c r="O43" s="11"/>
      <c r="P43" s="11"/>
      <c r="Q43" s="11"/>
      <c r="R43" s="11"/>
      <c r="S43" s="72"/>
      <c r="T43" s="76"/>
      <c r="U43" s="58"/>
    </row>
    <row r="44" spans="2:21" x14ac:dyDescent="0.2">
      <c r="B44" s="101"/>
      <c r="C44" s="17">
        <v>6</v>
      </c>
      <c r="D44" s="17" t="s">
        <v>21</v>
      </c>
      <c r="E44" s="28"/>
      <c r="F44" s="36"/>
      <c r="G44" s="10"/>
      <c r="H44" s="10"/>
      <c r="I44" s="9"/>
      <c r="J44" s="15"/>
      <c r="K44" s="19"/>
      <c r="L44" s="11"/>
      <c r="M44" s="11"/>
      <c r="N44" s="11"/>
      <c r="O44" s="11"/>
      <c r="P44" s="11"/>
      <c r="Q44" s="11"/>
      <c r="R44" s="11"/>
      <c r="S44" s="72"/>
      <c r="T44" s="76"/>
      <c r="U44" s="58"/>
    </row>
    <row r="45" spans="2:21" x14ac:dyDescent="0.2">
      <c r="B45" s="101"/>
      <c r="C45" s="18">
        <v>7</v>
      </c>
      <c r="D45" s="18" t="s">
        <v>22</v>
      </c>
      <c r="E45" s="29"/>
      <c r="F45" s="33"/>
      <c r="G45" s="13"/>
      <c r="H45" s="13"/>
      <c r="I45" s="12"/>
      <c r="J45" s="16"/>
      <c r="K45" s="20"/>
      <c r="L45" s="14"/>
      <c r="M45" s="14"/>
      <c r="N45" s="14"/>
      <c r="O45" s="14"/>
      <c r="P45" s="14"/>
      <c r="Q45" s="14"/>
      <c r="R45" s="14"/>
      <c r="S45" s="73"/>
      <c r="T45" s="77"/>
      <c r="U45" s="59"/>
    </row>
    <row r="46" spans="2:21" x14ac:dyDescent="0.2">
      <c r="B46" s="101"/>
      <c r="C46" s="22">
        <v>8</v>
      </c>
      <c r="D46" s="22" t="s">
        <v>23</v>
      </c>
      <c r="E46" s="27"/>
      <c r="F46" s="34"/>
      <c r="G46" s="23"/>
      <c r="H46" s="23"/>
      <c r="I46" s="24"/>
      <c r="J46" s="21"/>
      <c r="K46" s="25"/>
      <c r="L46" s="26"/>
      <c r="M46" s="26"/>
      <c r="N46" s="26"/>
      <c r="O46" s="26"/>
      <c r="P46" s="26"/>
      <c r="Q46" s="26"/>
      <c r="R46" s="26"/>
      <c r="S46" s="71"/>
      <c r="T46" s="75"/>
      <c r="U46" s="57"/>
    </row>
    <row r="47" spans="2:21" x14ac:dyDescent="0.2">
      <c r="B47" s="101"/>
      <c r="C47" s="17">
        <v>9</v>
      </c>
      <c r="D47" s="17" t="s">
        <v>25</v>
      </c>
      <c r="E47" s="28">
        <v>7</v>
      </c>
      <c r="F47" s="36"/>
      <c r="G47" s="10"/>
      <c r="H47" s="10"/>
      <c r="I47" s="9"/>
      <c r="J47" s="15"/>
      <c r="K47" s="19"/>
      <c r="L47" s="11"/>
      <c r="M47" s="11"/>
      <c r="N47" s="11"/>
      <c r="O47" s="11"/>
      <c r="P47" s="11"/>
      <c r="Q47" s="11"/>
      <c r="R47" s="11"/>
      <c r="S47" s="72"/>
      <c r="T47" s="76"/>
      <c r="U47" s="58"/>
    </row>
    <row r="48" spans="2:21" x14ac:dyDescent="0.2">
      <c r="B48" s="101"/>
      <c r="C48" s="17">
        <v>10</v>
      </c>
      <c r="D48" s="17" t="s">
        <v>17</v>
      </c>
      <c r="E48" s="28"/>
      <c r="F48" s="36"/>
      <c r="G48" s="10"/>
      <c r="H48" s="10"/>
      <c r="I48" s="9"/>
      <c r="J48" s="15"/>
      <c r="K48" s="19"/>
      <c r="L48" s="11"/>
      <c r="M48" s="11"/>
      <c r="N48" s="11"/>
      <c r="O48" s="11"/>
      <c r="P48" s="11"/>
      <c r="Q48" s="11"/>
      <c r="R48" s="11"/>
      <c r="S48" s="72"/>
      <c r="T48" s="76"/>
      <c r="U48" s="58"/>
    </row>
    <row r="49" spans="2:21" x14ac:dyDescent="0.2">
      <c r="B49" s="101"/>
      <c r="C49" s="17">
        <v>11</v>
      </c>
      <c r="D49" s="17" t="s">
        <v>19</v>
      </c>
      <c r="E49" s="28"/>
      <c r="F49" s="36"/>
      <c r="G49" s="10"/>
      <c r="H49" s="10"/>
      <c r="I49" s="9"/>
      <c r="J49" s="15"/>
      <c r="K49" s="19"/>
      <c r="L49" s="11"/>
      <c r="M49" s="11"/>
      <c r="N49" s="11"/>
      <c r="O49" s="11"/>
      <c r="P49" s="11"/>
      <c r="Q49" s="11"/>
      <c r="R49" s="11"/>
      <c r="S49" s="72"/>
      <c r="T49" s="76"/>
      <c r="U49" s="58"/>
    </row>
    <row r="50" spans="2:21" x14ac:dyDescent="0.2">
      <c r="B50" s="101"/>
      <c r="C50" s="17">
        <v>12</v>
      </c>
      <c r="D50" s="17" t="s">
        <v>20</v>
      </c>
      <c r="E50" s="28"/>
      <c r="F50" s="36"/>
      <c r="G50" s="10"/>
      <c r="H50" s="10"/>
      <c r="I50" s="9"/>
      <c r="J50" s="15"/>
      <c r="K50" s="19"/>
      <c r="L50" s="11"/>
      <c r="M50" s="11"/>
      <c r="N50" s="11"/>
      <c r="O50" s="11"/>
      <c r="P50" s="11"/>
      <c r="Q50" s="11"/>
      <c r="R50" s="11"/>
      <c r="S50" s="72"/>
      <c r="T50" s="76"/>
      <c r="U50" s="58"/>
    </row>
    <row r="51" spans="2:21" x14ac:dyDescent="0.2">
      <c r="B51" s="101"/>
      <c r="C51" s="17">
        <v>13</v>
      </c>
      <c r="D51" s="17" t="s">
        <v>21</v>
      </c>
      <c r="E51" s="28"/>
      <c r="F51" s="36"/>
      <c r="G51" s="10"/>
      <c r="H51" s="10"/>
      <c r="I51" s="9"/>
      <c r="J51" s="15"/>
      <c r="K51" s="19"/>
      <c r="L51" s="11"/>
      <c r="M51" s="11"/>
      <c r="N51" s="11"/>
      <c r="O51" s="11"/>
      <c r="P51" s="11"/>
      <c r="Q51" s="11"/>
      <c r="R51" s="11"/>
      <c r="S51" s="72"/>
      <c r="T51" s="76"/>
      <c r="U51" s="58"/>
    </row>
    <row r="52" spans="2:21" x14ac:dyDescent="0.2">
      <c r="B52" s="101"/>
      <c r="C52" s="18">
        <v>14</v>
      </c>
      <c r="D52" s="18" t="s">
        <v>22</v>
      </c>
      <c r="E52" s="29"/>
      <c r="F52" s="37" t="s">
        <v>27</v>
      </c>
      <c r="G52" s="13"/>
      <c r="H52" s="13"/>
      <c r="I52" s="12"/>
      <c r="J52" s="16"/>
      <c r="K52" s="20"/>
      <c r="L52" s="14"/>
      <c r="M52" s="14"/>
      <c r="N52" s="14"/>
      <c r="O52" s="14"/>
      <c r="P52" s="14"/>
      <c r="Q52" s="14"/>
      <c r="R52" s="14"/>
      <c r="S52" s="73"/>
      <c r="T52" s="77"/>
      <c r="U52" s="59"/>
    </row>
    <row r="53" spans="2:21" x14ac:dyDescent="0.2">
      <c r="B53" s="101"/>
      <c r="C53" s="22">
        <v>15</v>
      </c>
      <c r="D53" s="22" t="s">
        <v>23</v>
      </c>
      <c r="E53" s="27"/>
      <c r="F53" s="34"/>
      <c r="G53" s="23"/>
      <c r="H53" s="23"/>
      <c r="I53" s="24"/>
      <c r="J53" s="21"/>
      <c r="K53" s="25"/>
      <c r="L53" s="26"/>
      <c r="M53" s="26"/>
      <c r="N53" s="26"/>
      <c r="O53" s="26"/>
      <c r="P53" s="26"/>
      <c r="Q53" s="26"/>
      <c r="R53" s="26"/>
      <c r="S53" s="71"/>
      <c r="T53" s="75"/>
      <c r="U53" s="57"/>
    </row>
    <row r="54" spans="2:21" x14ac:dyDescent="0.2">
      <c r="B54" s="101"/>
      <c r="C54" s="17">
        <v>16</v>
      </c>
      <c r="D54" s="17" t="s">
        <v>25</v>
      </c>
      <c r="E54" s="28">
        <v>8</v>
      </c>
      <c r="F54" s="36"/>
      <c r="G54" s="10"/>
      <c r="H54" s="10"/>
      <c r="I54" s="9"/>
      <c r="J54" s="15"/>
      <c r="K54" s="19"/>
      <c r="L54" s="11"/>
      <c r="M54" s="11"/>
      <c r="N54" s="11"/>
      <c r="O54" s="11"/>
      <c r="P54" s="11"/>
      <c r="Q54" s="11"/>
      <c r="R54" s="11"/>
      <c r="S54" s="72"/>
      <c r="T54" s="76"/>
      <c r="U54" s="58"/>
    </row>
    <row r="55" spans="2:21" x14ac:dyDescent="0.2">
      <c r="B55" s="101"/>
      <c r="C55" s="17">
        <v>17</v>
      </c>
      <c r="D55" s="17" t="s">
        <v>17</v>
      </c>
      <c r="E55" s="28"/>
      <c r="F55" s="36"/>
      <c r="G55" s="10"/>
      <c r="H55" s="10"/>
      <c r="I55" s="9"/>
      <c r="J55" s="15"/>
      <c r="K55" s="19"/>
      <c r="L55" s="11"/>
      <c r="M55" s="11"/>
      <c r="N55" s="11"/>
      <c r="O55" s="11"/>
      <c r="P55" s="11"/>
      <c r="Q55" s="11"/>
      <c r="R55" s="11"/>
      <c r="S55" s="72"/>
      <c r="T55" s="76"/>
      <c r="U55" s="58"/>
    </row>
    <row r="56" spans="2:21" x14ac:dyDescent="0.2">
      <c r="B56" s="101"/>
      <c r="C56" s="17">
        <v>18</v>
      </c>
      <c r="D56" s="17" t="s">
        <v>19</v>
      </c>
      <c r="E56" s="28"/>
      <c r="F56" s="35" t="s">
        <v>87</v>
      </c>
      <c r="G56" s="10"/>
      <c r="H56" s="10"/>
      <c r="I56" s="9"/>
      <c r="J56" s="15"/>
      <c r="K56" s="19"/>
      <c r="L56" s="11"/>
      <c r="M56" s="11"/>
      <c r="N56" s="11"/>
      <c r="O56" s="11"/>
      <c r="P56" s="11"/>
      <c r="Q56" s="11"/>
      <c r="R56" s="11"/>
      <c r="S56" s="72"/>
      <c r="T56" s="76"/>
      <c r="U56" s="58"/>
    </row>
    <row r="57" spans="2:21" x14ac:dyDescent="0.2">
      <c r="B57" s="101"/>
      <c r="C57" s="17">
        <v>19</v>
      </c>
      <c r="D57" s="17" t="s">
        <v>20</v>
      </c>
      <c r="E57" s="28"/>
      <c r="F57" s="36"/>
      <c r="G57" s="10"/>
      <c r="H57" s="10"/>
      <c r="I57" s="9"/>
      <c r="J57" s="15"/>
      <c r="K57" s="19"/>
      <c r="L57" s="11"/>
      <c r="M57" s="11"/>
      <c r="N57" s="11"/>
      <c r="O57" s="11"/>
      <c r="P57" s="11"/>
      <c r="Q57" s="11"/>
      <c r="R57" s="11"/>
      <c r="S57" s="72"/>
      <c r="T57" s="76"/>
      <c r="U57" s="58"/>
    </row>
    <row r="58" spans="2:21" x14ac:dyDescent="0.2">
      <c r="B58" s="101"/>
      <c r="C58" s="17">
        <v>20</v>
      </c>
      <c r="D58" s="17" t="s">
        <v>21</v>
      </c>
      <c r="E58" s="28"/>
      <c r="F58" s="36"/>
      <c r="G58" s="10"/>
      <c r="H58" s="10"/>
      <c r="I58" s="9"/>
      <c r="J58" s="15"/>
      <c r="K58" s="19"/>
      <c r="L58" s="11"/>
      <c r="M58" s="11"/>
      <c r="N58" s="11"/>
      <c r="O58" s="11"/>
      <c r="P58" s="11"/>
      <c r="Q58" s="11"/>
      <c r="R58" s="11"/>
      <c r="S58" s="72"/>
      <c r="T58" s="76"/>
      <c r="U58" s="58"/>
    </row>
    <row r="59" spans="2:21" x14ac:dyDescent="0.2">
      <c r="B59" s="101"/>
      <c r="C59" s="18">
        <v>21</v>
      </c>
      <c r="D59" s="18" t="s">
        <v>22</v>
      </c>
      <c r="E59" s="29"/>
      <c r="F59" s="33"/>
      <c r="G59" s="13"/>
      <c r="H59" s="13"/>
      <c r="I59" s="12"/>
      <c r="J59" s="16"/>
      <c r="K59" s="20"/>
      <c r="L59" s="14"/>
      <c r="M59" s="14"/>
      <c r="N59" s="14"/>
      <c r="O59" s="14"/>
      <c r="P59" s="14"/>
      <c r="Q59" s="14"/>
      <c r="R59" s="14"/>
      <c r="S59" s="73"/>
      <c r="T59" s="77"/>
      <c r="U59" s="59"/>
    </row>
    <row r="60" spans="2:21" x14ac:dyDescent="0.2">
      <c r="B60" s="101"/>
      <c r="C60" s="22">
        <v>22</v>
      </c>
      <c r="D60" s="22" t="s">
        <v>23</v>
      </c>
      <c r="E60" s="27"/>
      <c r="F60" s="34"/>
      <c r="G60" s="23"/>
      <c r="H60" s="23"/>
      <c r="I60" s="24"/>
      <c r="J60" s="21"/>
      <c r="K60" s="25"/>
      <c r="L60" s="26"/>
      <c r="M60" s="26"/>
      <c r="N60" s="26"/>
      <c r="O60" s="26"/>
      <c r="P60" s="26"/>
      <c r="Q60" s="26"/>
      <c r="R60" s="26"/>
      <c r="S60" s="71"/>
      <c r="T60" s="75"/>
      <c r="U60" s="57"/>
    </row>
    <row r="61" spans="2:21" x14ac:dyDescent="0.2">
      <c r="B61" s="101"/>
      <c r="C61" s="17">
        <v>23</v>
      </c>
      <c r="D61" s="17" t="s">
        <v>25</v>
      </c>
      <c r="E61" s="28">
        <v>9</v>
      </c>
      <c r="F61" s="36"/>
      <c r="G61" s="10"/>
      <c r="H61" s="10"/>
      <c r="I61" s="9"/>
      <c r="J61" s="15"/>
      <c r="K61" s="19"/>
      <c r="L61" s="11"/>
      <c r="M61" s="11"/>
      <c r="N61" s="11"/>
      <c r="O61" s="11"/>
      <c r="P61" s="11"/>
      <c r="Q61" s="11"/>
      <c r="R61" s="11"/>
      <c r="S61" s="72"/>
      <c r="T61" s="76"/>
      <c r="U61" s="58"/>
    </row>
    <row r="62" spans="2:21" x14ac:dyDescent="0.2">
      <c r="B62" s="101"/>
      <c r="C62" s="17">
        <v>24</v>
      </c>
      <c r="D62" s="17" t="s">
        <v>17</v>
      </c>
      <c r="E62" s="28"/>
      <c r="F62" s="36"/>
      <c r="G62" s="10"/>
      <c r="H62" s="10"/>
      <c r="I62" s="9"/>
      <c r="J62" s="15"/>
      <c r="K62" s="19"/>
      <c r="L62" s="11"/>
      <c r="M62" s="11"/>
      <c r="N62" s="11"/>
      <c r="O62" s="11"/>
      <c r="P62" s="11"/>
      <c r="Q62" s="11"/>
      <c r="R62" s="11"/>
      <c r="S62" s="72"/>
      <c r="T62" s="76"/>
      <c r="U62" s="58"/>
    </row>
    <row r="63" spans="2:21" x14ac:dyDescent="0.2">
      <c r="B63" s="101"/>
      <c r="C63" s="17">
        <v>25</v>
      </c>
      <c r="D63" s="17" t="s">
        <v>19</v>
      </c>
      <c r="E63" s="28"/>
      <c r="F63" s="36"/>
      <c r="G63" s="10"/>
      <c r="H63" s="10"/>
      <c r="I63" s="9"/>
      <c r="J63" s="15"/>
      <c r="K63" s="19"/>
      <c r="L63" s="11"/>
      <c r="M63" s="11"/>
      <c r="N63" s="11"/>
      <c r="O63" s="11"/>
      <c r="P63" s="11"/>
      <c r="Q63" s="11"/>
      <c r="R63" s="11"/>
      <c r="S63" s="72"/>
      <c r="T63" s="76"/>
      <c r="U63" s="58"/>
    </row>
    <row r="64" spans="2:21" x14ac:dyDescent="0.2">
      <c r="B64" s="101"/>
      <c r="C64" s="17">
        <v>26</v>
      </c>
      <c r="D64" s="17" t="s">
        <v>20</v>
      </c>
      <c r="E64" s="28"/>
      <c r="F64" s="36"/>
      <c r="G64" s="10"/>
      <c r="H64" s="10"/>
      <c r="I64" s="9"/>
      <c r="J64" s="15"/>
      <c r="K64" s="19"/>
      <c r="L64" s="11"/>
      <c r="M64" s="11"/>
      <c r="N64" s="11"/>
      <c r="O64" s="11"/>
      <c r="P64" s="11"/>
      <c r="Q64" s="11"/>
      <c r="R64" s="11"/>
      <c r="S64" s="72"/>
      <c r="T64" s="76"/>
      <c r="U64" s="58"/>
    </row>
    <row r="65" spans="2:21" x14ac:dyDescent="0.2">
      <c r="B65" s="101"/>
      <c r="C65" s="17">
        <v>27</v>
      </c>
      <c r="D65" s="17" t="s">
        <v>21</v>
      </c>
      <c r="E65" s="28"/>
      <c r="F65" s="36"/>
      <c r="G65" s="10"/>
      <c r="H65" s="10"/>
      <c r="I65" s="9"/>
      <c r="J65" s="15"/>
      <c r="K65" s="19"/>
      <c r="L65" s="11"/>
      <c r="M65" s="11"/>
      <c r="N65" s="11"/>
      <c r="O65" s="11"/>
      <c r="P65" s="11"/>
      <c r="Q65" s="11"/>
      <c r="R65" s="11"/>
      <c r="S65" s="72"/>
      <c r="T65" s="76"/>
      <c r="U65" s="58"/>
    </row>
    <row r="66" spans="2:21" x14ac:dyDescent="0.2">
      <c r="B66" s="102"/>
      <c r="C66" s="18">
        <v>28</v>
      </c>
      <c r="D66" s="18" t="s">
        <v>22</v>
      </c>
      <c r="E66" s="29"/>
      <c r="F66" s="33"/>
      <c r="G66" s="13"/>
      <c r="H66" s="13"/>
      <c r="I66" s="12"/>
      <c r="J66" s="16"/>
      <c r="K66" s="20"/>
      <c r="L66" s="14"/>
      <c r="M66" s="14"/>
      <c r="N66" s="14"/>
      <c r="O66" s="14"/>
      <c r="P66" s="14"/>
      <c r="Q66" s="14"/>
      <c r="R66" s="14"/>
      <c r="S66" s="73"/>
      <c r="T66" s="77"/>
      <c r="U66" s="59"/>
    </row>
    <row r="67" spans="2:21" ht="22.5" customHeight="1" x14ac:dyDescent="0.2">
      <c r="B67" s="96" t="s">
        <v>94</v>
      </c>
      <c r="C67" s="97"/>
      <c r="D67" s="97"/>
      <c r="E67" s="97"/>
      <c r="F67" s="97"/>
      <c r="G67" s="97"/>
      <c r="H67" s="97"/>
      <c r="I67" s="97"/>
      <c r="J67" s="97"/>
      <c r="K67" s="48">
        <f t="shared" ref="K67:S67" si="1">SUM(K39:K66)</f>
        <v>0</v>
      </c>
      <c r="L67" s="48">
        <f t="shared" si="1"/>
        <v>0</v>
      </c>
      <c r="M67" s="48">
        <f t="shared" si="1"/>
        <v>0</v>
      </c>
      <c r="N67" s="48">
        <f t="shared" si="1"/>
        <v>0</v>
      </c>
      <c r="O67" s="48">
        <f t="shared" si="1"/>
        <v>0</v>
      </c>
      <c r="P67" s="48">
        <f t="shared" si="1"/>
        <v>0</v>
      </c>
      <c r="Q67" s="48">
        <f t="shared" si="1"/>
        <v>0</v>
      </c>
      <c r="R67" s="48">
        <f t="shared" si="1"/>
        <v>0</v>
      </c>
      <c r="S67" s="48">
        <f t="shared" si="1"/>
        <v>0</v>
      </c>
      <c r="T67" s="98"/>
      <c r="U67" s="99"/>
    </row>
    <row r="68" spans="2:21" x14ac:dyDescent="0.2">
      <c r="B68" s="93" t="s">
        <v>80</v>
      </c>
      <c r="C68" s="22">
        <v>1</v>
      </c>
      <c r="D68" s="22" t="s">
        <v>23</v>
      </c>
      <c r="E68" s="27"/>
      <c r="F68" s="34"/>
      <c r="G68" s="23"/>
      <c r="H68" s="23"/>
      <c r="I68" s="24"/>
      <c r="J68" s="21"/>
      <c r="K68" s="25"/>
      <c r="L68" s="26"/>
      <c r="M68" s="26"/>
      <c r="N68" s="26"/>
      <c r="O68" s="26"/>
      <c r="P68" s="26"/>
      <c r="Q68" s="26"/>
      <c r="R68" s="26"/>
      <c r="S68" s="71"/>
      <c r="T68" s="75"/>
      <c r="U68" s="57"/>
    </row>
    <row r="69" spans="2:21" x14ac:dyDescent="0.2">
      <c r="B69" s="94"/>
      <c r="C69" s="17">
        <v>2</v>
      </c>
      <c r="D69" s="17" t="s">
        <v>25</v>
      </c>
      <c r="E69" s="28">
        <v>10</v>
      </c>
      <c r="F69" s="36"/>
      <c r="G69" s="10"/>
      <c r="H69" s="10"/>
      <c r="I69" s="9"/>
      <c r="J69" s="15"/>
      <c r="K69" s="19"/>
      <c r="L69" s="11"/>
      <c r="M69" s="11"/>
      <c r="N69" s="11"/>
      <c r="O69" s="11"/>
      <c r="P69" s="11"/>
      <c r="Q69" s="11"/>
      <c r="R69" s="11"/>
      <c r="S69" s="72"/>
      <c r="T69" s="76"/>
      <c r="U69" s="58"/>
    </row>
    <row r="70" spans="2:21" x14ac:dyDescent="0.2">
      <c r="B70" s="94"/>
      <c r="C70" s="17">
        <v>3</v>
      </c>
      <c r="D70" s="17" t="s">
        <v>17</v>
      </c>
      <c r="E70" s="28"/>
      <c r="F70" s="36"/>
      <c r="G70" s="10"/>
      <c r="H70" s="10"/>
      <c r="I70" s="9"/>
      <c r="J70" s="15"/>
      <c r="K70" s="19"/>
      <c r="L70" s="11"/>
      <c r="M70" s="11"/>
      <c r="N70" s="11"/>
      <c r="O70" s="11"/>
      <c r="P70" s="11"/>
      <c r="Q70" s="11"/>
      <c r="R70" s="11"/>
      <c r="S70" s="72"/>
      <c r="T70" s="76"/>
      <c r="U70" s="58"/>
    </row>
    <row r="71" spans="2:21" x14ac:dyDescent="0.2">
      <c r="B71" s="94"/>
      <c r="C71" s="17">
        <v>4</v>
      </c>
      <c r="D71" s="17" t="s">
        <v>19</v>
      </c>
      <c r="E71" s="28"/>
      <c r="F71" s="36"/>
      <c r="G71" s="10"/>
      <c r="H71" s="10"/>
      <c r="I71" s="9"/>
      <c r="J71" s="15"/>
      <c r="K71" s="19"/>
      <c r="L71" s="11"/>
      <c r="M71" s="11"/>
      <c r="N71" s="11"/>
      <c r="O71" s="11"/>
      <c r="P71" s="11"/>
      <c r="Q71" s="11"/>
      <c r="R71" s="11"/>
      <c r="S71" s="72"/>
      <c r="T71" s="76"/>
      <c r="U71" s="58"/>
    </row>
    <row r="72" spans="2:21" x14ac:dyDescent="0.2">
      <c r="B72" s="94"/>
      <c r="C72" s="17">
        <v>5</v>
      </c>
      <c r="D72" s="17" t="s">
        <v>20</v>
      </c>
      <c r="E72" s="28"/>
      <c r="F72" s="36"/>
      <c r="G72" s="10"/>
      <c r="H72" s="10"/>
      <c r="I72" s="9"/>
      <c r="J72" s="15"/>
      <c r="K72" s="19"/>
      <c r="L72" s="11"/>
      <c r="M72" s="11"/>
      <c r="N72" s="11"/>
      <c r="O72" s="11"/>
      <c r="P72" s="11"/>
      <c r="Q72" s="11"/>
      <c r="R72" s="11"/>
      <c r="S72" s="72"/>
      <c r="T72" s="76"/>
      <c r="U72" s="58"/>
    </row>
    <row r="73" spans="2:21" x14ac:dyDescent="0.2">
      <c r="B73" s="94"/>
      <c r="C73" s="17">
        <v>6</v>
      </c>
      <c r="D73" s="17" t="s">
        <v>21</v>
      </c>
      <c r="E73" s="28"/>
      <c r="F73" s="36"/>
      <c r="G73" s="10"/>
      <c r="H73" s="10"/>
      <c r="I73" s="9"/>
      <c r="J73" s="15"/>
      <c r="K73" s="19"/>
      <c r="L73" s="11"/>
      <c r="M73" s="11"/>
      <c r="N73" s="11"/>
      <c r="O73" s="11"/>
      <c r="P73" s="11"/>
      <c r="Q73" s="11"/>
      <c r="R73" s="11"/>
      <c r="S73" s="72"/>
      <c r="T73" s="76"/>
      <c r="U73" s="58"/>
    </row>
    <row r="74" spans="2:21" x14ac:dyDescent="0.2">
      <c r="B74" s="94"/>
      <c r="C74" s="18">
        <v>7</v>
      </c>
      <c r="D74" s="18" t="s">
        <v>22</v>
      </c>
      <c r="E74" s="29"/>
      <c r="F74" s="33"/>
      <c r="G74" s="13"/>
      <c r="H74" s="13"/>
      <c r="I74" s="12"/>
      <c r="J74" s="16"/>
      <c r="K74" s="20"/>
      <c r="L74" s="14"/>
      <c r="M74" s="14"/>
      <c r="N74" s="14"/>
      <c r="O74" s="14"/>
      <c r="P74" s="14"/>
      <c r="Q74" s="14"/>
      <c r="R74" s="14"/>
      <c r="S74" s="73"/>
      <c r="T74" s="77"/>
      <c r="U74" s="59"/>
    </row>
    <row r="75" spans="2:21" x14ac:dyDescent="0.2">
      <c r="B75" s="94"/>
      <c r="C75" s="22">
        <v>8</v>
      </c>
      <c r="D75" s="22" t="s">
        <v>23</v>
      </c>
      <c r="E75" s="27"/>
      <c r="F75" s="34"/>
      <c r="G75" s="23"/>
      <c r="H75" s="23"/>
      <c r="I75" s="24"/>
      <c r="J75" s="21"/>
      <c r="K75" s="25"/>
      <c r="L75" s="26"/>
      <c r="M75" s="26"/>
      <c r="N75" s="26"/>
      <c r="O75" s="26"/>
      <c r="P75" s="26"/>
      <c r="Q75" s="26"/>
      <c r="R75" s="26"/>
      <c r="S75" s="71"/>
      <c r="T75" s="75"/>
      <c r="U75" s="57"/>
    </row>
    <row r="76" spans="2:21" x14ac:dyDescent="0.2">
      <c r="B76" s="94"/>
      <c r="C76" s="17">
        <v>9</v>
      </c>
      <c r="D76" s="17" t="s">
        <v>25</v>
      </c>
      <c r="E76" s="28">
        <v>11</v>
      </c>
      <c r="F76" s="36"/>
      <c r="G76" s="10"/>
      <c r="H76" s="10"/>
      <c r="I76" s="9"/>
      <c r="J76" s="15"/>
      <c r="K76" s="19"/>
      <c r="L76" s="11"/>
      <c r="M76" s="11"/>
      <c r="N76" s="11"/>
      <c r="O76" s="11"/>
      <c r="P76" s="11"/>
      <c r="Q76" s="11"/>
      <c r="R76" s="11"/>
      <c r="S76" s="72"/>
      <c r="T76" s="76"/>
      <c r="U76" s="58"/>
    </row>
    <row r="77" spans="2:21" x14ac:dyDescent="0.2">
      <c r="B77" s="94"/>
      <c r="C77" s="17">
        <v>10</v>
      </c>
      <c r="D77" s="17" t="s">
        <v>17</v>
      </c>
      <c r="E77" s="28"/>
      <c r="F77" s="36"/>
      <c r="G77" s="10"/>
      <c r="H77" s="10"/>
      <c r="I77" s="9"/>
      <c r="J77" s="15"/>
      <c r="K77" s="19"/>
      <c r="L77" s="11"/>
      <c r="M77" s="11"/>
      <c r="N77" s="11"/>
      <c r="O77" s="11"/>
      <c r="P77" s="11"/>
      <c r="Q77" s="11"/>
      <c r="R77" s="11"/>
      <c r="S77" s="72"/>
      <c r="T77" s="76"/>
      <c r="U77" s="58"/>
    </row>
    <row r="78" spans="2:21" x14ac:dyDescent="0.2">
      <c r="B78" s="94"/>
      <c r="C78" s="17">
        <v>11</v>
      </c>
      <c r="D78" s="17" t="s">
        <v>19</v>
      </c>
      <c r="E78" s="28"/>
      <c r="F78" s="36"/>
      <c r="G78" s="10"/>
      <c r="H78" s="10"/>
      <c r="I78" s="9"/>
      <c r="J78" s="15"/>
      <c r="K78" s="19"/>
      <c r="L78" s="11"/>
      <c r="M78" s="11"/>
      <c r="N78" s="11"/>
      <c r="O78" s="11"/>
      <c r="P78" s="11"/>
      <c r="Q78" s="11"/>
      <c r="R78" s="11"/>
      <c r="S78" s="72"/>
      <c r="T78" s="76"/>
      <c r="U78" s="58"/>
    </row>
    <row r="79" spans="2:21" x14ac:dyDescent="0.2">
      <c r="B79" s="94"/>
      <c r="C79" s="17">
        <v>12</v>
      </c>
      <c r="D79" s="17" t="s">
        <v>20</v>
      </c>
      <c r="E79" s="28"/>
      <c r="F79" s="36"/>
      <c r="G79" s="10"/>
      <c r="H79" s="10"/>
      <c r="I79" s="9"/>
      <c r="J79" s="15"/>
      <c r="K79" s="19"/>
      <c r="L79" s="11"/>
      <c r="M79" s="11"/>
      <c r="N79" s="11"/>
      <c r="O79" s="11"/>
      <c r="P79" s="11"/>
      <c r="Q79" s="11"/>
      <c r="R79" s="11"/>
      <c r="S79" s="72"/>
      <c r="T79" s="76"/>
      <c r="U79" s="58"/>
    </row>
    <row r="80" spans="2:21" x14ac:dyDescent="0.2">
      <c r="B80" s="94"/>
      <c r="C80" s="17">
        <v>13</v>
      </c>
      <c r="D80" s="17" t="s">
        <v>21</v>
      </c>
      <c r="E80" s="28"/>
      <c r="F80" s="36"/>
      <c r="G80" s="10"/>
      <c r="H80" s="10"/>
      <c r="I80" s="9"/>
      <c r="J80" s="15"/>
      <c r="K80" s="19"/>
      <c r="L80" s="11"/>
      <c r="M80" s="11"/>
      <c r="N80" s="11"/>
      <c r="O80" s="11"/>
      <c r="P80" s="11"/>
      <c r="Q80" s="11"/>
      <c r="R80" s="11"/>
      <c r="S80" s="72"/>
      <c r="T80" s="76"/>
      <c r="U80" s="58"/>
    </row>
    <row r="81" spans="2:21" x14ac:dyDescent="0.2">
      <c r="B81" s="94"/>
      <c r="C81" s="18">
        <v>14</v>
      </c>
      <c r="D81" s="18" t="s">
        <v>22</v>
      </c>
      <c r="E81" s="29"/>
      <c r="F81" s="33"/>
      <c r="G81" s="13"/>
      <c r="H81" s="13"/>
      <c r="I81" s="12"/>
      <c r="J81" s="16"/>
      <c r="K81" s="20"/>
      <c r="L81" s="14"/>
      <c r="M81" s="14"/>
      <c r="N81" s="14"/>
      <c r="O81" s="14"/>
      <c r="P81" s="14"/>
      <c r="Q81" s="14"/>
      <c r="R81" s="14"/>
      <c r="S81" s="73"/>
      <c r="T81" s="77"/>
      <c r="U81" s="59"/>
    </row>
    <row r="82" spans="2:21" x14ac:dyDescent="0.2">
      <c r="B82" s="94"/>
      <c r="C82" s="22">
        <v>15</v>
      </c>
      <c r="D82" s="22" t="s">
        <v>23</v>
      </c>
      <c r="E82" s="27"/>
      <c r="F82" s="34"/>
      <c r="G82" s="23"/>
      <c r="H82" s="23"/>
      <c r="I82" s="24"/>
      <c r="J82" s="21"/>
      <c r="K82" s="25"/>
      <c r="L82" s="26"/>
      <c r="M82" s="26"/>
      <c r="N82" s="26"/>
      <c r="O82" s="26"/>
      <c r="P82" s="26"/>
      <c r="Q82" s="26"/>
      <c r="R82" s="26"/>
      <c r="S82" s="71"/>
      <c r="T82" s="75"/>
      <c r="U82" s="57"/>
    </row>
    <row r="83" spans="2:21" x14ac:dyDescent="0.2">
      <c r="B83" s="94"/>
      <c r="C83" s="17">
        <v>16</v>
      </c>
      <c r="D83" s="17" t="s">
        <v>25</v>
      </c>
      <c r="E83" s="28">
        <v>12</v>
      </c>
      <c r="F83" s="36"/>
      <c r="G83" s="10"/>
      <c r="H83" s="10"/>
      <c r="I83" s="9"/>
      <c r="J83" s="15"/>
      <c r="K83" s="19"/>
      <c r="L83" s="11"/>
      <c r="M83" s="11"/>
      <c r="N83" s="11"/>
      <c r="O83" s="11"/>
      <c r="P83" s="11"/>
      <c r="Q83" s="11"/>
      <c r="R83" s="11"/>
      <c r="S83" s="72"/>
      <c r="T83" s="76"/>
      <c r="U83" s="58"/>
    </row>
    <row r="84" spans="2:21" x14ac:dyDescent="0.2">
      <c r="B84" s="94"/>
      <c r="C84" s="17">
        <v>17</v>
      </c>
      <c r="D84" s="17" t="s">
        <v>17</v>
      </c>
      <c r="E84" s="28"/>
      <c r="F84" s="36"/>
      <c r="G84" s="10"/>
      <c r="H84" s="10"/>
      <c r="I84" s="9"/>
      <c r="J84" s="15"/>
      <c r="K84" s="19"/>
      <c r="L84" s="11"/>
      <c r="M84" s="11"/>
      <c r="N84" s="11"/>
      <c r="O84" s="11"/>
      <c r="P84" s="11"/>
      <c r="Q84" s="11"/>
      <c r="R84" s="11"/>
      <c r="S84" s="72"/>
      <c r="T84" s="76"/>
      <c r="U84" s="58"/>
    </row>
    <row r="85" spans="2:21" x14ac:dyDescent="0.2">
      <c r="B85" s="94"/>
      <c r="C85" s="17">
        <v>18</v>
      </c>
      <c r="D85" s="17" t="s">
        <v>19</v>
      </c>
      <c r="E85" s="28"/>
      <c r="F85" s="36"/>
      <c r="G85" s="10"/>
      <c r="H85" s="10"/>
      <c r="I85" s="9"/>
      <c r="J85" s="15"/>
      <c r="K85" s="19"/>
      <c r="L85" s="11"/>
      <c r="M85" s="11"/>
      <c r="N85" s="11"/>
      <c r="O85" s="11"/>
      <c r="P85" s="11"/>
      <c r="Q85" s="11"/>
      <c r="R85" s="11"/>
      <c r="S85" s="72"/>
      <c r="T85" s="76"/>
      <c r="U85" s="58"/>
    </row>
    <row r="86" spans="2:21" x14ac:dyDescent="0.2">
      <c r="B86" s="94"/>
      <c r="C86" s="17">
        <v>19</v>
      </c>
      <c r="D86" s="17" t="s">
        <v>20</v>
      </c>
      <c r="E86" s="28"/>
      <c r="F86" s="36"/>
      <c r="G86" s="10"/>
      <c r="H86" s="10"/>
      <c r="I86" s="9"/>
      <c r="J86" s="15"/>
      <c r="K86" s="19"/>
      <c r="L86" s="11"/>
      <c r="M86" s="11"/>
      <c r="N86" s="11"/>
      <c r="O86" s="11"/>
      <c r="P86" s="11"/>
      <c r="Q86" s="11"/>
      <c r="R86" s="11"/>
      <c r="S86" s="72"/>
      <c r="T86" s="76"/>
      <c r="U86" s="58"/>
    </row>
    <row r="87" spans="2:21" x14ac:dyDescent="0.2">
      <c r="B87" s="94"/>
      <c r="C87" s="17">
        <v>20</v>
      </c>
      <c r="D87" s="17" t="s">
        <v>21</v>
      </c>
      <c r="E87" s="28"/>
      <c r="F87" s="35" t="s">
        <v>70</v>
      </c>
      <c r="G87" s="10"/>
      <c r="H87" s="10"/>
      <c r="I87" s="9"/>
      <c r="J87" s="15"/>
      <c r="K87" s="19"/>
      <c r="L87" s="11"/>
      <c r="M87" s="11"/>
      <c r="N87" s="11"/>
      <c r="O87" s="11"/>
      <c r="P87" s="11"/>
      <c r="Q87" s="11"/>
      <c r="R87" s="11"/>
      <c r="S87" s="72"/>
      <c r="T87" s="76"/>
      <c r="U87" s="58"/>
    </row>
    <row r="88" spans="2:21" x14ac:dyDescent="0.2">
      <c r="B88" s="94"/>
      <c r="C88" s="18">
        <v>21</v>
      </c>
      <c r="D88" s="18" t="s">
        <v>22</v>
      </c>
      <c r="E88" s="29"/>
      <c r="F88" s="33"/>
      <c r="G88" s="13"/>
      <c r="H88" s="13"/>
      <c r="I88" s="12"/>
      <c r="J88" s="16"/>
      <c r="K88" s="20"/>
      <c r="L88" s="14"/>
      <c r="M88" s="14"/>
      <c r="N88" s="14"/>
      <c r="O88" s="14"/>
      <c r="P88" s="14"/>
      <c r="Q88" s="14"/>
      <c r="R88" s="14"/>
      <c r="S88" s="73"/>
      <c r="T88" s="77"/>
      <c r="U88" s="59"/>
    </row>
    <row r="89" spans="2:21" x14ac:dyDescent="0.2">
      <c r="B89" s="94"/>
      <c r="C89" s="22">
        <v>22</v>
      </c>
      <c r="D89" s="22" t="s">
        <v>23</v>
      </c>
      <c r="E89" s="27"/>
      <c r="F89" s="34"/>
      <c r="G89" s="23"/>
      <c r="H89" s="23"/>
      <c r="I89" s="24"/>
      <c r="J89" s="21"/>
      <c r="K89" s="25"/>
      <c r="L89" s="26"/>
      <c r="M89" s="26"/>
      <c r="N89" s="26"/>
      <c r="O89" s="26"/>
      <c r="P89" s="26"/>
      <c r="Q89" s="26"/>
      <c r="R89" s="26"/>
      <c r="S89" s="71"/>
      <c r="T89" s="75"/>
      <c r="U89" s="57"/>
    </row>
    <row r="90" spans="2:21" x14ac:dyDescent="0.2">
      <c r="B90" s="94"/>
      <c r="C90" s="17">
        <v>23</v>
      </c>
      <c r="D90" s="17" t="s">
        <v>25</v>
      </c>
      <c r="E90" s="28">
        <v>13</v>
      </c>
      <c r="F90" s="36"/>
      <c r="G90" s="10"/>
      <c r="H90" s="10"/>
      <c r="I90" s="9"/>
      <c r="J90" s="15"/>
      <c r="K90" s="19"/>
      <c r="L90" s="11"/>
      <c r="M90" s="11"/>
      <c r="N90" s="11"/>
      <c r="O90" s="11"/>
      <c r="P90" s="11"/>
      <c r="Q90" s="11"/>
      <c r="R90" s="11"/>
      <c r="S90" s="72"/>
      <c r="T90" s="76"/>
      <c r="U90" s="58"/>
    </row>
    <row r="91" spans="2:21" x14ac:dyDescent="0.2">
      <c r="B91" s="94"/>
      <c r="C91" s="17">
        <v>24</v>
      </c>
      <c r="D91" s="17" t="s">
        <v>17</v>
      </c>
      <c r="E91" s="28"/>
      <c r="F91" s="36"/>
      <c r="G91" s="10"/>
      <c r="H91" s="10"/>
      <c r="I91" s="9"/>
      <c r="J91" s="15"/>
      <c r="K91" s="19"/>
      <c r="L91" s="11"/>
      <c r="M91" s="11"/>
      <c r="N91" s="11"/>
      <c r="O91" s="11"/>
      <c r="P91" s="11"/>
      <c r="Q91" s="11"/>
      <c r="R91" s="11"/>
      <c r="S91" s="72"/>
      <c r="T91" s="76"/>
      <c r="U91" s="58"/>
    </row>
    <row r="92" spans="2:21" x14ac:dyDescent="0.2">
      <c r="B92" s="94"/>
      <c r="C92" s="17">
        <v>25</v>
      </c>
      <c r="D92" s="17" t="s">
        <v>19</v>
      </c>
      <c r="E92" s="28"/>
      <c r="F92" s="36"/>
      <c r="G92" s="10"/>
      <c r="H92" s="10"/>
      <c r="I92" s="9"/>
      <c r="J92" s="15"/>
      <c r="K92" s="19"/>
      <c r="L92" s="11"/>
      <c r="M92" s="11"/>
      <c r="N92" s="11"/>
      <c r="O92" s="11"/>
      <c r="P92" s="11"/>
      <c r="Q92" s="11"/>
      <c r="R92" s="11"/>
      <c r="S92" s="72"/>
      <c r="T92" s="76"/>
      <c r="U92" s="58"/>
    </row>
    <row r="93" spans="2:21" x14ac:dyDescent="0.2">
      <c r="B93" s="94"/>
      <c r="C93" s="17">
        <v>26</v>
      </c>
      <c r="D93" s="17" t="s">
        <v>20</v>
      </c>
      <c r="E93" s="28"/>
      <c r="F93" s="36"/>
      <c r="G93" s="10"/>
      <c r="H93" s="10"/>
      <c r="I93" s="9"/>
      <c r="J93" s="15"/>
      <c r="K93" s="19"/>
      <c r="L93" s="11"/>
      <c r="M93" s="11"/>
      <c r="N93" s="11"/>
      <c r="O93" s="11"/>
      <c r="P93" s="11"/>
      <c r="Q93" s="11"/>
      <c r="R93" s="11"/>
      <c r="S93" s="72"/>
      <c r="T93" s="76"/>
      <c r="U93" s="58"/>
    </row>
    <row r="94" spans="2:21" x14ac:dyDescent="0.2">
      <c r="B94" s="94"/>
      <c r="C94" s="17">
        <v>27</v>
      </c>
      <c r="D94" s="17" t="s">
        <v>21</v>
      </c>
      <c r="E94" s="28"/>
      <c r="F94" s="36"/>
      <c r="G94" s="10"/>
      <c r="H94" s="10"/>
      <c r="I94" s="9"/>
      <c r="J94" s="15"/>
      <c r="K94" s="19"/>
      <c r="L94" s="11"/>
      <c r="M94" s="11"/>
      <c r="N94" s="11"/>
      <c r="O94" s="11"/>
      <c r="P94" s="11"/>
      <c r="Q94" s="11"/>
      <c r="R94" s="11"/>
      <c r="S94" s="72"/>
      <c r="T94" s="76"/>
      <c r="U94" s="58"/>
    </row>
    <row r="95" spans="2:21" x14ac:dyDescent="0.2">
      <c r="B95" s="94"/>
      <c r="C95" s="18">
        <v>28</v>
      </c>
      <c r="D95" s="18" t="s">
        <v>22</v>
      </c>
      <c r="E95" s="29"/>
      <c r="F95" s="33"/>
      <c r="G95" s="13"/>
      <c r="H95" s="13"/>
      <c r="I95" s="12"/>
      <c r="J95" s="16"/>
      <c r="K95" s="20"/>
      <c r="L95" s="14"/>
      <c r="M95" s="14"/>
      <c r="N95" s="14"/>
      <c r="O95" s="14"/>
      <c r="P95" s="14"/>
      <c r="Q95" s="14"/>
      <c r="R95" s="14"/>
      <c r="S95" s="73"/>
      <c r="T95" s="77"/>
      <c r="U95" s="59"/>
    </row>
    <row r="96" spans="2:21" x14ac:dyDescent="0.2">
      <c r="B96" s="94"/>
      <c r="C96" s="22">
        <v>29</v>
      </c>
      <c r="D96" s="22" t="s">
        <v>23</v>
      </c>
      <c r="E96" s="27"/>
      <c r="F96" s="34"/>
      <c r="G96" s="23"/>
      <c r="H96" s="23"/>
      <c r="I96" s="24"/>
      <c r="J96" s="21"/>
      <c r="K96" s="25"/>
      <c r="L96" s="26"/>
      <c r="M96" s="26"/>
      <c r="N96" s="26"/>
      <c r="O96" s="26"/>
      <c r="P96" s="26"/>
      <c r="Q96" s="26"/>
      <c r="R96" s="26"/>
      <c r="S96" s="71"/>
      <c r="T96" s="75"/>
      <c r="U96" s="57"/>
    </row>
    <row r="97" spans="2:21" x14ac:dyDescent="0.2">
      <c r="B97" s="94"/>
      <c r="C97" s="17">
        <v>30</v>
      </c>
      <c r="D97" s="17" t="s">
        <v>25</v>
      </c>
      <c r="E97" s="28">
        <v>14</v>
      </c>
      <c r="F97" s="36"/>
      <c r="G97" s="10"/>
      <c r="H97" s="10"/>
      <c r="I97" s="9"/>
      <c r="J97" s="15"/>
      <c r="K97" s="19"/>
      <c r="L97" s="11"/>
      <c r="M97" s="11"/>
      <c r="N97" s="11"/>
      <c r="O97" s="11"/>
      <c r="P97" s="11"/>
      <c r="Q97" s="11"/>
      <c r="R97" s="11"/>
      <c r="S97" s="72"/>
      <c r="T97" s="76"/>
      <c r="U97" s="58"/>
    </row>
    <row r="98" spans="2:21" x14ac:dyDescent="0.2">
      <c r="B98" s="95"/>
      <c r="C98" s="17">
        <v>31</v>
      </c>
      <c r="D98" s="17" t="s">
        <v>17</v>
      </c>
      <c r="E98" s="28"/>
      <c r="F98" s="36"/>
      <c r="G98" s="10"/>
      <c r="H98" s="10"/>
      <c r="I98" s="9"/>
      <c r="J98" s="15"/>
      <c r="K98" s="19"/>
      <c r="L98" s="11"/>
      <c r="M98" s="11"/>
      <c r="N98" s="11"/>
      <c r="O98" s="11"/>
      <c r="P98" s="11"/>
      <c r="Q98" s="11"/>
      <c r="R98" s="11"/>
      <c r="S98" s="72"/>
      <c r="T98" s="76"/>
      <c r="U98" s="58"/>
    </row>
    <row r="99" spans="2:21" ht="22.5" customHeight="1" x14ac:dyDescent="0.2">
      <c r="B99" s="96" t="s">
        <v>96</v>
      </c>
      <c r="C99" s="97"/>
      <c r="D99" s="97"/>
      <c r="E99" s="97"/>
      <c r="F99" s="97"/>
      <c r="G99" s="97"/>
      <c r="H99" s="97"/>
      <c r="I99" s="97"/>
      <c r="J99" s="97"/>
      <c r="K99" s="48">
        <f>SUM(K68:K98)</f>
        <v>0</v>
      </c>
      <c r="L99" s="48">
        <f t="shared" ref="L99:S99" si="2">SUM(L68:L98)</f>
        <v>0</v>
      </c>
      <c r="M99" s="48">
        <f t="shared" si="2"/>
        <v>0</v>
      </c>
      <c r="N99" s="48">
        <f t="shared" si="2"/>
        <v>0</v>
      </c>
      <c r="O99" s="48">
        <f t="shared" si="2"/>
        <v>0</v>
      </c>
      <c r="P99" s="48">
        <f t="shared" si="2"/>
        <v>0</v>
      </c>
      <c r="Q99" s="48">
        <f t="shared" si="2"/>
        <v>0</v>
      </c>
      <c r="R99" s="48">
        <f t="shared" si="2"/>
        <v>0</v>
      </c>
      <c r="S99" s="48">
        <f t="shared" si="2"/>
        <v>0</v>
      </c>
      <c r="T99" s="98"/>
      <c r="U99" s="99"/>
    </row>
    <row r="100" spans="2:21" x14ac:dyDescent="0.2">
      <c r="B100" s="103" t="s">
        <v>79</v>
      </c>
      <c r="C100" s="17">
        <v>1</v>
      </c>
      <c r="D100" s="17" t="s">
        <v>19</v>
      </c>
      <c r="E100" s="28"/>
      <c r="F100" s="35"/>
      <c r="G100" s="10"/>
      <c r="H100" s="10"/>
      <c r="I100" s="9"/>
      <c r="J100" s="15"/>
      <c r="K100" s="19"/>
      <c r="L100" s="11"/>
      <c r="M100" s="11"/>
      <c r="N100" s="11"/>
      <c r="O100" s="11"/>
      <c r="P100" s="11"/>
      <c r="Q100" s="11"/>
      <c r="R100" s="11"/>
      <c r="S100" s="72"/>
      <c r="T100" s="76"/>
      <c r="U100" s="58"/>
    </row>
    <row r="101" spans="2:21" x14ac:dyDescent="0.2">
      <c r="B101" s="104"/>
      <c r="C101" s="17">
        <v>2</v>
      </c>
      <c r="D101" s="17" t="s">
        <v>20</v>
      </c>
      <c r="E101" s="28"/>
      <c r="F101" s="35" t="s">
        <v>88</v>
      </c>
      <c r="G101" s="10"/>
      <c r="H101" s="10"/>
      <c r="I101" s="9"/>
      <c r="J101" s="15"/>
      <c r="K101" s="19"/>
      <c r="L101" s="11"/>
      <c r="M101" s="11"/>
      <c r="N101" s="11"/>
      <c r="O101" s="11"/>
      <c r="P101" s="11"/>
      <c r="Q101" s="11"/>
      <c r="R101" s="11"/>
      <c r="S101" s="72"/>
      <c r="T101" s="76"/>
      <c r="U101" s="58"/>
    </row>
    <row r="102" spans="2:21" x14ac:dyDescent="0.2">
      <c r="B102" s="104"/>
      <c r="C102" s="22">
        <v>3</v>
      </c>
      <c r="D102" s="22" t="s">
        <v>21</v>
      </c>
      <c r="E102" s="27"/>
      <c r="F102" s="34" t="s">
        <v>30</v>
      </c>
      <c r="G102" s="23"/>
      <c r="H102" s="23"/>
      <c r="I102" s="24"/>
      <c r="J102" s="21"/>
      <c r="K102" s="25"/>
      <c r="L102" s="26"/>
      <c r="M102" s="26"/>
      <c r="N102" s="26"/>
      <c r="O102" s="26"/>
      <c r="P102" s="26"/>
      <c r="Q102" s="26"/>
      <c r="R102" s="26"/>
      <c r="S102" s="71"/>
      <c r="T102" s="75"/>
      <c r="U102" s="57"/>
    </row>
    <row r="103" spans="2:21" x14ac:dyDescent="0.2">
      <c r="B103" s="104"/>
      <c r="C103" s="18">
        <v>4</v>
      </c>
      <c r="D103" s="18" t="s">
        <v>22</v>
      </c>
      <c r="E103" s="29"/>
      <c r="F103" s="33" t="s">
        <v>89</v>
      </c>
      <c r="G103" s="13"/>
      <c r="H103" s="13"/>
      <c r="I103" s="12"/>
      <c r="J103" s="16"/>
      <c r="K103" s="20"/>
      <c r="L103" s="14"/>
      <c r="M103" s="14"/>
      <c r="N103" s="14"/>
      <c r="O103" s="14"/>
      <c r="P103" s="14"/>
      <c r="Q103" s="14"/>
      <c r="R103" s="14"/>
      <c r="S103" s="73"/>
      <c r="T103" s="77"/>
      <c r="U103" s="59"/>
    </row>
    <row r="104" spans="2:21" x14ac:dyDescent="0.2">
      <c r="B104" s="104"/>
      <c r="C104" s="22">
        <v>5</v>
      </c>
      <c r="D104" s="22" t="s">
        <v>23</v>
      </c>
      <c r="E104" s="27"/>
      <c r="F104" s="34" t="s">
        <v>31</v>
      </c>
      <c r="G104" s="23"/>
      <c r="H104" s="23"/>
      <c r="I104" s="24"/>
      <c r="J104" s="21"/>
      <c r="K104" s="25"/>
      <c r="L104" s="26"/>
      <c r="M104" s="26"/>
      <c r="N104" s="26"/>
      <c r="O104" s="26"/>
      <c r="P104" s="26"/>
      <c r="Q104" s="26"/>
      <c r="R104" s="26"/>
      <c r="S104" s="71"/>
      <c r="T104" s="75"/>
      <c r="U104" s="57"/>
    </row>
    <row r="105" spans="2:21" x14ac:dyDescent="0.2">
      <c r="B105" s="104"/>
      <c r="C105" s="22">
        <v>6</v>
      </c>
      <c r="D105" s="22" t="s">
        <v>25</v>
      </c>
      <c r="E105" s="27">
        <v>15</v>
      </c>
      <c r="F105" s="34" t="s">
        <v>33</v>
      </c>
      <c r="G105" s="23"/>
      <c r="H105" s="23"/>
      <c r="I105" s="24"/>
      <c r="J105" s="21"/>
      <c r="K105" s="25"/>
      <c r="L105" s="26"/>
      <c r="M105" s="26"/>
      <c r="N105" s="26"/>
      <c r="O105" s="26"/>
      <c r="P105" s="26"/>
      <c r="Q105" s="26"/>
      <c r="R105" s="26"/>
      <c r="S105" s="71"/>
      <c r="T105" s="75"/>
      <c r="U105" s="57"/>
    </row>
    <row r="106" spans="2:21" x14ac:dyDescent="0.2">
      <c r="B106" s="104"/>
      <c r="C106" s="17">
        <v>7</v>
      </c>
      <c r="D106" s="17" t="s">
        <v>17</v>
      </c>
      <c r="E106" s="28"/>
      <c r="F106" s="36"/>
      <c r="G106" s="10"/>
      <c r="H106" s="10"/>
      <c r="I106" s="9"/>
      <c r="J106" s="15"/>
      <c r="K106" s="19"/>
      <c r="L106" s="11"/>
      <c r="M106" s="11"/>
      <c r="N106" s="11"/>
      <c r="O106" s="11"/>
      <c r="P106" s="11"/>
      <c r="Q106" s="11"/>
      <c r="R106" s="11"/>
      <c r="S106" s="72"/>
      <c r="T106" s="76"/>
      <c r="U106" s="58"/>
    </row>
    <row r="107" spans="2:21" x14ac:dyDescent="0.2">
      <c r="B107" s="104"/>
      <c r="C107" s="17">
        <v>8</v>
      </c>
      <c r="D107" s="17" t="s">
        <v>19</v>
      </c>
      <c r="E107" s="28"/>
      <c r="F107" s="36"/>
      <c r="G107" s="10"/>
      <c r="H107" s="10"/>
      <c r="I107" s="9"/>
      <c r="J107" s="15"/>
      <c r="K107" s="19"/>
      <c r="L107" s="11"/>
      <c r="M107" s="11"/>
      <c r="N107" s="11"/>
      <c r="O107" s="11"/>
      <c r="P107" s="11"/>
      <c r="Q107" s="11"/>
      <c r="R107" s="11"/>
      <c r="S107" s="72"/>
      <c r="T107" s="76"/>
      <c r="U107" s="58"/>
    </row>
    <row r="108" spans="2:21" x14ac:dyDescent="0.2">
      <c r="B108" s="104"/>
      <c r="C108" s="17">
        <v>9</v>
      </c>
      <c r="D108" s="17" t="s">
        <v>20</v>
      </c>
      <c r="E108" s="28"/>
      <c r="F108" s="36"/>
      <c r="G108" s="10"/>
      <c r="H108" s="10"/>
      <c r="I108" s="9"/>
      <c r="J108" s="15"/>
      <c r="K108" s="19"/>
      <c r="L108" s="11"/>
      <c r="M108" s="11"/>
      <c r="N108" s="11"/>
      <c r="O108" s="11"/>
      <c r="P108" s="11"/>
      <c r="Q108" s="11"/>
      <c r="R108" s="11"/>
      <c r="S108" s="72"/>
      <c r="T108" s="76"/>
      <c r="U108" s="58"/>
    </row>
    <row r="109" spans="2:21" x14ac:dyDescent="0.2">
      <c r="B109" s="104"/>
      <c r="C109" s="17">
        <v>10</v>
      </c>
      <c r="D109" s="17" t="s">
        <v>21</v>
      </c>
      <c r="E109" s="28"/>
      <c r="F109" s="36"/>
      <c r="G109" s="10"/>
      <c r="H109" s="10"/>
      <c r="I109" s="9"/>
      <c r="J109" s="15"/>
      <c r="K109" s="19"/>
      <c r="L109" s="11"/>
      <c r="M109" s="11"/>
      <c r="N109" s="11"/>
      <c r="O109" s="11"/>
      <c r="P109" s="11"/>
      <c r="Q109" s="11"/>
      <c r="R109" s="11"/>
      <c r="S109" s="72"/>
      <c r="T109" s="76"/>
      <c r="U109" s="58"/>
    </row>
    <row r="110" spans="2:21" x14ac:dyDescent="0.2">
      <c r="B110" s="104"/>
      <c r="C110" s="18">
        <v>11</v>
      </c>
      <c r="D110" s="18" t="s">
        <v>22</v>
      </c>
      <c r="E110" s="29"/>
      <c r="F110" s="33"/>
      <c r="G110" s="13"/>
      <c r="H110" s="13"/>
      <c r="I110" s="12"/>
      <c r="J110" s="16"/>
      <c r="K110" s="20"/>
      <c r="L110" s="14"/>
      <c r="M110" s="14"/>
      <c r="N110" s="14"/>
      <c r="O110" s="14"/>
      <c r="P110" s="14"/>
      <c r="Q110" s="14"/>
      <c r="R110" s="14"/>
      <c r="S110" s="73"/>
      <c r="T110" s="77"/>
      <c r="U110" s="59"/>
    </row>
    <row r="111" spans="2:21" x14ac:dyDescent="0.2">
      <c r="B111" s="104"/>
      <c r="C111" s="22">
        <v>12</v>
      </c>
      <c r="D111" s="22" t="s">
        <v>23</v>
      </c>
      <c r="E111" s="27"/>
      <c r="F111" s="34"/>
      <c r="G111" s="23"/>
      <c r="H111" s="23"/>
      <c r="I111" s="24"/>
      <c r="J111" s="21"/>
      <c r="K111" s="25"/>
      <c r="L111" s="26"/>
      <c r="M111" s="26"/>
      <c r="N111" s="26"/>
      <c r="O111" s="26"/>
      <c r="P111" s="26"/>
      <c r="Q111" s="26"/>
      <c r="R111" s="26"/>
      <c r="S111" s="71"/>
      <c r="T111" s="75"/>
      <c r="U111" s="57"/>
    </row>
    <row r="112" spans="2:21" x14ac:dyDescent="0.2">
      <c r="B112" s="104"/>
      <c r="C112" s="17">
        <v>13</v>
      </c>
      <c r="D112" s="17" t="s">
        <v>25</v>
      </c>
      <c r="E112" s="28">
        <v>16</v>
      </c>
      <c r="F112" s="36"/>
      <c r="G112" s="10"/>
      <c r="H112" s="10"/>
      <c r="I112" s="9"/>
      <c r="J112" s="15"/>
      <c r="K112" s="19"/>
      <c r="L112" s="11"/>
      <c r="M112" s="11"/>
      <c r="N112" s="11"/>
      <c r="O112" s="11"/>
      <c r="P112" s="11"/>
      <c r="Q112" s="11"/>
      <c r="R112" s="11"/>
      <c r="S112" s="72"/>
      <c r="T112" s="76"/>
      <c r="U112" s="58"/>
    </row>
    <row r="113" spans="2:21" x14ac:dyDescent="0.2">
      <c r="B113" s="104"/>
      <c r="C113" s="17">
        <v>14</v>
      </c>
      <c r="D113" s="17" t="s">
        <v>17</v>
      </c>
      <c r="E113" s="28"/>
      <c r="F113" s="36"/>
      <c r="G113" s="10"/>
      <c r="H113" s="10"/>
      <c r="I113" s="9"/>
      <c r="J113" s="15"/>
      <c r="K113" s="19"/>
      <c r="L113" s="11"/>
      <c r="M113" s="11"/>
      <c r="N113" s="11"/>
      <c r="O113" s="11"/>
      <c r="P113" s="11"/>
      <c r="Q113" s="11"/>
      <c r="R113" s="11"/>
      <c r="S113" s="72"/>
      <c r="T113" s="76"/>
      <c r="U113" s="58"/>
    </row>
    <row r="114" spans="2:21" x14ac:dyDescent="0.2">
      <c r="B114" s="104"/>
      <c r="C114" s="17">
        <v>15</v>
      </c>
      <c r="D114" s="17" t="s">
        <v>19</v>
      </c>
      <c r="E114" s="28"/>
      <c r="F114" s="36"/>
      <c r="G114" s="10"/>
      <c r="H114" s="10"/>
      <c r="I114" s="9"/>
      <c r="J114" s="15"/>
      <c r="K114" s="19"/>
      <c r="L114" s="11"/>
      <c r="M114" s="11"/>
      <c r="N114" s="11"/>
      <c r="O114" s="11"/>
      <c r="P114" s="11"/>
      <c r="Q114" s="11"/>
      <c r="R114" s="11"/>
      <c r="S114" s="72"/>
      <c r="T114" s="76"/>
      <c r="U114" s="58"/>
    </row>
    <row r="115" spans="2:21" x14ac:dyDescent="0.2">
      <c r="B115" s="104"/>
      <c r="C115" s="17">
        <v>16</v>
      </c>
      <c r="D115" s="17" t="s">
        <v>20</v>
      </c>
      <c r="E115" s="28"/>
      <c r="F115" s="36"/>
      <c r="G115" s="10"/>
      <c r="H115" s="10"/>
      <c r="I115" s="9"/>
      <c r="J115" s="15"/>
      <c r="K115" s="19"/>
      <c r="L115" s="11"/>
      <c r="M115" s="11"/>
      <c r="N115" s="11"/>
      <c r="O115" s="11"/>
      <c r="P115" s="11"/>
      <c r="Q115" s="11"/>
      <c r="R115" s="11"/>
      <c r="S115" s="72"/>
      <c r="T115" s="76"/>
      <c r="U115" s="58"/>
    </row>
    <row r="116" spans="2:21" x14ac:dyDescent="0.2">
      <c r="B116" s="104"/>
      <c r="C116" s="17">
        <v>17</v>
      </c>
      <c r="D116" s="17" t="s">
        <v>21</v>
      </c>
      <c r="E116" s="28"/>
      <c r="F116" s="36"/>
      <c r="G116" s="10"/>
      <c r="H116" s="10"/>
      <c r="I116" s="9"/>
      <c r="J116" s="15"/>
      <c r="K116" s="19"/>
      <c r="L116" s="11"/>
      <c r="M116" s="11"/>
      <c r="N116" s="11"/>
      <c r="O116" s="11"/>
      <c r="P116" s="11"/>
      <c r="Q116" s="11"/>
      <c r="R116" s="11"/>
      <c r="S116" s="72"/>
      <c r="T116" s="76"/>
      <c r="U116" s="58"/>
    </row>
    <row r="117" spans="2:21" x14ac:dyDescent="0.2">
      <c r="B117" s="104"/>
      <c r="C117" s="18">
        <v>18</v>
      </c>
      <c r="D117" s="18" t="s">
        <v>22</v>
      </c>
      <c r="E117" s="29"/>
      <c r="F117" s="33"/>
      <c r="G117" s="13"/>
      <c r="H117" s="13"/>
      <c r="I117" s="12"/>
      <c r="J117" s="16"/>
      <c r="K117" s="20"/>
      <c r="L117" s="14"/>
      <c r="M117" s="14"/>
      <c r="N117" s="14"/>
      <c r="O117" s="14"/>
      <c r="P117" s="14"/>
      <c r="Q117" s="14"/>
      <c r="R117" s="14"/>
      <c r="S117" s="73"/>
      <c r="T117" s="77"/>
      <c r="U117" s="59"/>
    </row>
    <row r="118" spans="2:21" x14ac:dyDescent="0.2">
      <c r="B118" s="104"/>
      <c r="C118" s="22">
        <v>19</v>
      </c>
      <c r="D118" s="22" t="s">
        <v>23</v>
      </c>
      <c r="E118" s="27"/>
      <c r="F118" s="34"/>
      <c r="G118" s="23"/>
      <c r="H118" s="23"/>
      <c r="I118" s="24"/>
      <c r="J118" s="21"/>
      <c r="K118" s="25"/>
      <c r="L118" s="26"/>
      <c r="M118" s="26"/>
      <c r="N118" s="26"/>
      <c r="O118" s="26"/>
      <c r="P118" s="26"/>
      <c r="Q118" s="26"/>
      <c r="R118" s="26"/>
      <c r="S118" s="71"/>
      <c r="T118" s="75"/>
      <c r="U118" s="57"/>
    </row>
    <row r="119" spans="2:21" x14ac:dyDescent="0.2">
      <c r="B119" s="104"/>
      <c r="C119" s="17">
        <v>20</v>
      </c>
      <c r="D119" s="17" t="s">
        <v>25</v>
      </c>
      <c r="E119" s="28">
        <v>17</v>
      </c>
      <c r="F119" s="36"/>
      <c r="G119" s="10"/>
      <c r="H119" s="10"/>
      <c r="I119" s="9"/>
      <c r="J119" s="15"/>
      <c r="K119" s="19"/>
      <c r="L119" s="11"/>
      <c r="M119" s="11"/>
      <c r="N119" s="11"/>
      <c r="O119" s="11"/>
      <c r="P119" s="11"/>
      <c r="Q119" s="11"/>
      <c r="R119" s="11"/>
      <c r="S119" s="72"/>
      <c r="T119" s="76"/>
      <c r="U119" s="58"/>
    </row>
    <row r="120" spans="2:21" x14ac:dyDescent="0.2">
      <c r="B120" s="104"/>
      <c r="C120" s="17">
        <v>21</v>
      </c>
      <c r="D120" s="17" t="s">
        <v>17</v>
      </c>
      <c r="E120" s="28"/>
      <c r="F120" s="36"/>
      <c r="G120" s="10"/>
      <c r="H120" s="10"/>
      <c r="I120" s="9"/>
      <c r="J120" s="15"/>
      <c r="K120" s="19"/>
      <c r="L120" s="11"/>
      <c r="M120" s="11"/>
      <c r="N120" s="11"/>
      <c r="O120" s="11"/>
      <c r="P120" s="11"/>
      <c r="Q120" s="11"/>
      <c r="R120" s="11"/>
      <c r="S120" s="72"/>
      <c r="T120" s="76"/>
      <c r="U120" s="58"/>
    </row>
    <row r="121" spans="2:21" x14ac:dyDescent="0.2">
      <c r="B121" s="104"/>
      <c r="C121" s="17">
        <v>22</v>
      </c>
      <c r="D121" s="17" t="s">
        <v>19</v>
      </c>
      <c r="E121" s="28"/>
      <c r="F121" s="36"/>
      <c r="G121" s="10"/>
      <c r="H121" s="10"/>
      <c r="I121" s="9"/>
      <c r="J121" s="15"/>
      <c r="K121" s="19"/>
      <c r="L121" s="11"/>
      <c r="M121" s="11"/>
      <c r="N121" s="11"/>
      <c r="O121" s="11"/>
      <c r="P121" s="11"/>
      <c r="Q121" s="11"/>
      <c r="R121" s="11"/>
      <c r="S121" s="72"/>
      <c r="T121" s="76"/>
      <c r="U121" s="58"/>
    </row>
    <row r="122" spans="2:21" x14ac:dyDescent="0.2">
      <c r="B122" s="104"/>
      <c r="C122" s="17">
        <v>23</v>
      </c>
      <c r="D122" s="17" t="s">
        <v>20</v>
      </c>
      <c r="E122" s="28"/>
      <c r="F122" s="36"/>
      <c r="G122" s="10"/>
      <c r="H122" s="10"/>
      <c r="I122" s="9"/>
      <c r="J122" s="15"/>
      <c r="K122" s="19"/>
      <c r="L122" s="11"/>
      <c r="M122" s="11"/>
      <c r="N122" s="11"/>
      <c r="O122" s="11"/>
      <c r="P122" s="11"/>
      <c r="Q122" s="11"/>
      <c r="R122" s="11"/>
      <c r="S122" s="72"/>
      <c r="T122" s="76"/>
      <c r="U122" s="58"/>
    </row>
    <row r="123" spans="2:21" x14ac:dyDescent="0.2">
      <c r="B123" s="104"/>
      <c r="C123" s="17">
        <v>24</v>
      </c>
      <c r="D123" s="17" t="s">
        <v>21</v>
      </c>
      <c r="E123" s="28"/>
      <c r="F123" s="36"/>
      <c r="G123" s="10"/>
      <c r="H123" s="10"/>
      <c r="I123" s="9"/>
      <c r="J123" s="15"/>
      <c r="K123" s="19"/>
      <c r="L123" s="11"/>
      <c r="M123" s="11"/>
      <c r="N123" s="11"/>
      <c r="O123" s="11"/>
      <c r="P123" s="11"/>
      <c r="Q123" s="11"/>
      <c r="R123" s="11"/>
      <c r="S123" s="72"/>
      <c r="T123" s="76"/>
      <c r="U123" s="58"/>
    </row>
    <row r="124" spans="2:21" x14ac:dyDescent="0.2">
      <c r="B124" s="104"/>
      <c r="C124" s="18">
        <v>25</v>
      </c>
      <c r="D124" s="18" t="s">
        <v>22</v>
      </c>
      <c r="E124" s="29"/>
      <c r="F124" s="33"/>
      <c r="G124" s="13"/>
      <c r="H124" s="13"/>
      <c r="I124" s="12"/>
      <c r="J124" s="16"/>
      <c r="K124" s="20"/>
      <c r="L124" s="14"/>
      <c r="M124" s="14"/>
      <c r="N124" s="14"/>
      <c r="O124" s="14"/>
      <c r="P124" s="14"/>
      <c r="Q124" s="14"/>
      <c r="R124" s="14"/>
      <c r="S124" s="73"/>
      <c r="T124" s="77"/>
      <c r="U124" s="59"/>
    </row>
    <row r="125" spans="2:21" x14ac:dyDescent="0.2">
      <c r="B125" s="104"/>
      <c r="C125" s="22">
        <v>26</v>
      </c>
      <c r="D125" s="22" t="s">
        <v>23</v>
      </c>
      <c r="E125" s="27"/>
      <c r="F125" s="34"/>
      <c r="G125" s="23"/>
      <c r="H125" s="23"/>
      <c r="I125" s="24"/>
      <c r="J125" s="21"/>
      <c r="K125" s="25"/>
      <c r="L125" s="26"/>
      <c r="M125" s="26"/>
      <c r="N125" s="26"/>
      <c r="O125" s="26"/>
      <c r="P125" s="26"/>
      <c r="Q125" s="26"/>
      <c r="R125" s="26"/>
      <c r="S125" s="71"/>
      <c r="T125" s="75"/>
      <c r="U125" s="57"/>
    </row>
    <row r="126" spans="2:21" x14ac:dyDescent="0.2">
      <c r="B126" s="104"/>
      <c r="C126" s="17">
        <v>27</v>
      </c>
      <c r="D126" s="17" t="s">
        <v>25</v>
      </c>
      <c r="E126" s="28">
        <v>18</v>
      </c>
      <c r="F126" s="36"/>
      <c r="G126" s="10"/>
      <c r="H126" s="10"/>
      <c r="I126" s="9"/>
      <c r="J126" s="15"/>
      <c r="K126" s="19"/>
      <c r="L126" s="11"/>
      <c r="M126" s="11"/>
      <c r="N126" s="11"/>
      <c r="O126" s="11"/>
      <c r="P126" s="11"/>
      <c r="Q126" s="11"/>
      <c r="R126" s="11"/>
      <c r="S126" s="72"/>
      <c r="T126" s="76"/>
      <c r="U126" s="58"/>
    </row>
    <row r="127" spans="2:21" x14ac:dyDescent="0.2">
      <c r="B127" s="104"/>
      <c r="C127" s="17">
        <v>28</v>
      </c>
      <c r="D127" s="17" t="s">
        <v>17</v>
      </c>
      <c r="E127" s="28"/>
      <c r="F127" s="36"/>
      <c r="G127" s="10"/>
      <c r="H127" s="10"/>
      <c r="I127" s="9"/>
      <c r="J127" s="15"/>
      <c r="K127" s="19"/>
      <c r="L127" s="11"/>
      <c r="M127" s="11"/>
      <c r="N127" s="11"/>
      <c r="O127" s="11"/>
      <c r="P127" s="11"/>
      <c r="Q127" s="11"/>
      <c r="R127" s="11"/>
      <c r="S127" s="72"/>
      <c r="T127" s="76"/>
      <c r="U127" s="58"/>
    </row>
    <row r="128" spans="2:21" x14ac:dyDescent="0.2">
      <c r="B128" s="104"/>
      <c r="C128" s="17">
        <v>29</v>
      </c>
      <c r="D128" s="17" t="s">
        <v>19</v>
      </c>
      <c r="E128" s="28"/>
      <c r="F128" s="36"/>
      <c r="G128" s="10"/>
      <c r="H128" s="10"/>
      <c r="I128" s="9"/>
      <c r="J128" s="15"/>
      <c r="K128" s="19"/>
      <c r="L128" s="11"/>
      <c r="M128" s="11"/>
      <c r="N128" s="11"/>
      <c r="O128" s="11"/>
      <c r="P128" s="11"/>
      <c r="Q128" s="11"/>
      <c r="R128" s="11"/>
      <c r="S128" s="72"/>
      <c r="T128" s="76"/>
      <c r="U128" s="58"/>
    </row>
    <row r="129" spans="2:21" x14ac:dyDescent="0.2">
      <c r="B129" s="105"/>
      <c r="C129" s="17">
        <v>30</v>
      </c>
      <c r="D129" s="17" t="s">
        <v>20</v>
      </c>
      <c r="E129" s="28"/>
      <c r="F129" s="36"/>
      <c r="G129" s="10"/>
      <c r="H129" s="10"/>
      <c r="I129" s="9"/>
      <c r="J129" s="15"/>
      <c r="K129" s="19"/>
      <c r="L129" s="11"/>
      <c r="M129" s="11"/>
      <c r="N129" s="11"/>
      <c r="O129" s="11"/>
      <c r="P129" s="11"/>
      <c r="Q129" s="11"/>
      <c r="R129" s="11"/>
      <c r="S129" s="72"/>
      <c r="T129" s="76"/>
      <c r="U129" s="58"/>
    </row>
    <row r="130" spans="2:21" ht="22.5" customHeight="1" x14ac:dyDescent="0.2">
      <c r="B130" s="96" t="s">
        <v>97</v>
      </c>
      <c r="C130" s="97"/>
      <c r="D130" s="97"/>
      <c r="E130" s="97"/>
      <c r="F130" s="97"/>
      <c r="G130" s="97"/>
      <c r="H130" s="97"/>
      <c r="I130" s="97"/>
      <c r="J130" s="97"/>
      <c r="K130" s="48">
        <f>SUM(K100:K129)</f>
        <v>0</v>
      </c>
      <c r="L130" s="48">
        <f t="shared" ref="L130:S130" si="3">SUM(L100:L129)</f>
        <v>0</v>
      </c>
      <c r="M130" s="48">
        <f t="shared" si="3"/>
        <v>0</v>
      </c>
      <c r="N130" s="48">
        <f t="shared" si="3"/>
        <v>0</v>
      </c>
      <c r="O130" s="48">
        <f t="shared" si="3"/>
        <v>0</v>
      </c>
      <c r="P130" s="48">
        <f t="shared" si="3"/>
        <v>0</v>
      </c>
      <c r="Q130" s="48">
        <f t="shared" si="3"/>
        <v>0</v>
      </c>
      <c r="R130" s="48">
        <f t="shared" si="3"/>
        <v>0</v>
      </c>
      <c r="S130" s="48">
        <f t="shared" si="3"/>
        <v>0</v>
      </c>
      <c r="T130" s="98"/>
      <c r="U130" s="99"/>
    </row>
    <row r="131" spans="2:21" x14ac:dyDescent="0.2">
      <c r="B131" s="106" t="s">
        <v>34</v>
      </c>
      <c r="C131" s="17">
        <v>1</v>
      </c>
      <c r="D131" s="17" t="s">
        <v>21</v>
      </c>
      <c r="E131" s="28"/>
      <c r="F131" s="35" t="s">
        <v>35</v>
      </c>
      <c r="G131" s="10"/>
      <c r="H131" s="10"/>
      <c r="I131" s="9"/>
      <c r="J131" s="15"/>
      <c r="K131" s="19"/>
      <c r="L131" s="11"/>
      <c r="M131" s="11"/>
      <c r="N131" s="11"/>
      <c r="O131" s="11"/>
      <c r="P131" s="11"/>
      <c r="Q131" s="11"/>
      <c r="R131" s="11"/>
      <c r="S131" s="72"/>
      <c r="T131" s="76"/>
      <c r="U131" s="58"/>
    </row>
    <row r="132" spans="2:21" x14ac:dyDescent="0.2">
      <c r="B132" s="107"/>
      <c r="C132" s="18">
        <v>2</v>
      </c>
      <c r="D132" s="18" t="s">
        <v>22</v>
      </c>
      <c r="E132" s="29"/>
      <c r="F132" s="33"/>
      <c r="G132" s="13"/>
      <c r="H132" s="13"/>
      <c r="I132" s="12"/>
      <c r="J132" s="16"/>
      <c r="K132" s="20"/>
      <c r="L132" s="14"/>
      <c r="M132" s="14"/>
      <c r="N132" s="14"/>
      <c r="O132" s="14"/>
      <c r="P132" s="14"/>
      <c r="Q132" s="14"/>
      <c r="R132" s="14"/>
      <c r="S132" s="73"/>
      <c r="T132" s="77"/>
      <c r="U132" s="59"/>
    </row>
    <row r="133" spans="2:21" x14ac:dyDescent="0.2">
      <c r="B133" s="107"/>
      <c r="C133" s="22">
        <v>3</v>
      </c>
      <c r="D133" s="22" t="s">
        <v>23</v>
      </c>
      <c r="E133" s="27"/>
      <c r="F133" s="34"/>
      <c r="G133" s="23"/>
      <c r="H133" s="23"/>
      <c r="I133" s="24"/>
      <c r="J133" s="21"/>
      <c r="K133" s="25"/>
      <c r="L133" s="26"/>
      <c r="M133" s="26"/>
      <c r="N133" s="26"/>
      <c r="O133" s="26"/>
      <c r="P133" s="26"/>
      <c r="Q133" s="26"/>
      <c r="R133" s="26"/>
      <c r="S133" s="71"/>
      <c r="T133" s="75"/>
      <c r="U133" s="57"/>
    </row>
    <row r="134" spans="2:21" x14ac:dyDescent="0.2">
      <c r="B134" s="107"/>
      <c r="C134" s="17">
        <v>4</v>
      </c>
      <c r="D134" s="17" t="s">
        <v>25</v>
      </c>
      <c r="E134" s="28">
        <v>19</v>
      </c>
      <c r="F134" s="36"/>
      <c r="G134" s="10"/>
      <c r="H134" s="10"/>
      <c r="I134" s="9"/>
      <c r="J134" s="15"/>
      <c r="K134" s="19"/>
      <c r="L134" s="11"/>
      <c r="M134" s="11"/>
      <c r="N134" s="11"/>
      <c r="O134" s="11"/>
      <c r="P134" s="11"/>
      <c r="Q134" s="11"/>
      <c r="R134" s="11"/>
      <c r="S134" s="72"/>
      <c r="T134" s="76"/>
      <c r="U134" s="58"/>
    </row>
    <row r="135" spans="2:21" x14ac:dyDescent="0.2">
      <c r="B135" s="107"/>
      <c r="C135" s="17">
        <v>5</v>
      </c>
      <c r="D135" s="17" t="s">
        <v>17</v>
      </c>
      <c r="E135" s="28"/>
      <c r="F135" s="36"/>
      <c r="G135" s="10"/>
      <c r="H135" s="10"/>
      <c r="I135" s="9"/>
      <c r="J135" s="15"/>
      <c r="K135" s="19"/>
      <c r="L135" s="11"/>
      <c r="M135" s="11"/>
      <c r="N135" s="11"/>
      <c r="O135" s="11"/>
      <c r="P135" s="11"/>
      <c r="Q135" s="11"/>
      <c r="R135" s="11"/>
      <c r="S135" s="72"/>
      <c r="T135" s="76"/>
      <c r="U135" s="58"/>
    </row>
    <row r="136" spans="2:21" x14ac:dyDescent="0.2">
      <c r="B136" s="107"/>
      <c r="C136" s="17">
        <v>6</v>
      </c>
      <c r="D136" s="17" t="s">
        <v>19</v>
      </c>
      <c r="E136" s="28"/>
      <c r="F136" s="36"/>
      <c r="G136" s="10"/>
      <c r="H136" s="10"/>
      <c r="I136" s="9"/>
      <c r="J136" s="15"/>
      <c r="K136" s="19"/>
      <c r="L136" s="11"/>
      <c r="M136" s="11"/>
      <c r="N136" s="11"/>
      <c r="O136" s="11"/>
      <c r="P136" s="11"/>
      <c r="Q136" s="11"/>
      <c r="R136" s="11"/>
      <c r="S136" s="72"/>
      <c r="T136" s="76"/>
      <c r="U136" s="58"/>
    </row>
    <row r="137" spans="2:21" x14ac:dyDescent="0.2">
      <c r="B137" s="107"/>
      <c r="C137" s="17">
        <v>7</v>
      </c>
      <c r="D137" s="17" t="s">
        <v>20</v>
      </c>
      <c r="E137" s="28"/>
      <c r="F137" s="36"/>
      <c r="G137" s="10"/>
      <c r="H137" s="10"/>
      <c r="I137" s="9"/>
      <c r="J137" s="15"/>
      <c r="K137" s="19"/>
      <c r="L137" s="11"/>
      <c r="M137" s="11"/>
      <c r="N137" s="11"/>
      <c r="O137" s="11"/>
      <c r="P137" s="11"/>
      <c r="Q137" s="11"/>
      <c r="R137" s="11"/>
      <c r="S137" s="72"/>
      <c r="T137" s="76"/>
      <c r="U137" s="58"/>
    </row>
    <row r="138" spans="2:21" x14ac:dyDescent="0.2">
      <c r="B138" s="107"/>
      <c r="C138" s="17">
        <v>8</v>
      </c>
      <c r="D138" s="17" t="s">
        <v>21</v>
      </c>
      <c r="E138" s="28"/>
      <c r="F138" s="36"/>
      <c r="G138" s="10"/>
      <c r="H138" s="10"/>
      <c r="I138" s="9"/>
      <c r="J138" s="15"/>
      <c r="K138" s="19"/>
      <c r="L138" s="11"/>
      <c r="M138" s="11"/>
      <c r="N138" s="11"/>
      <c r="O138" s="11"/>
      <c r="P138" s="11"/>
      <c r="Q138" s="11"/>
      <c r="R138" s="11"/>
      <c r="S138" s="72"/>
      <c r="T138" s="76"/>
      <c r="U138" s="58"/>
    </row>
    <row r="139" spans="2:21" x14ac:dyDescent="0.2">
      <c r="B139" s="107"/>
      <c r="C139" s="18">
        <v>9</v>
      </c>
      <c r="D139" s="18" t="s">
        <v>22</v>
      </c>
      <c r="E139" s="29"/>
      <c r="F139" s="33"/>
      <c r="G139" s="13"/>
      <c r="H139" s="13"/>
      <c r="I139" s="12"/>
      <c r="J139" s="16"/>
      <c r="K139" s="20"/>
      <c r="L139" s="14"/>
      <c r="M139" s="14"/>
      <c r="N139" s="14"/>
      <c r="O139" s="14"/>
      <c r="P139" s="14"/>
      <c r="Q139" s="14"/>
      <c r="R139" s="14"/>
      <c r="S139" s="73"/>
      <c r="T139" s="77"/>
      <c r="U139" s="59"/>
    </row>
    <row r="140" spans="2:21" x14ac:dyDescent="0.2">
      <c r="B140" s="107"/>
      <c r="C140" s="22">
        <v>10</v>
      </c>
      <c r="D140" s="22" t="s">
        <v>23</v>
      </c>
      <c r="E140" s="27"/>
      <c r="F140" s="32" t="s">
        <v>61</v>
      </c>
      <c r="G140" s="23"/>
      <c r="H140" s="23"/>
      <c r="I140" s="24"/>
      <c r="J140" s="21"/>
      <c r="K140" s="25"/>
      <c r="L140" s="26"/>
      <c r="M140" s="26"/>
      <c r="N140" s="26"/>
      <c r="O140" s="26"/>
      <c r="P140" s="26"/>
      <c r="Q140" s="26"/>
      <c r="R140" s="26"/>
      <c r="S140" s="71"/>
      <c r="T140" s="75"/>
      <c r="U140" s="57"/>
    </row>
    <row r="141" spans="2:21" x14ac:dyDescent="0.2">
      <c r="B141" s="107"/>
      <c r="C141" s="17">
        <v>11</v>
      </c>
      <c r="D141" s="17" t="s">
        <v>25</v>
      </c>
      <c r="E141" s="28">
        <v>20</v>
      </c>
      <c r="F141" s="36"/>
      <c r="G141" s="10"/>
      <c r="H141" s="10"/>
      <c r="I141" s="9"/>
      <c r="J141" s="15"/>
      <c r="K141" s="19"/>
      <c r="L141" s="11"/>
      <c r="M141" s="11"/>
      <c r="N141" s="11"/>
      <c r="O141" s="11"/>
      <c r="P141" s="11"/>
      <c r="Q141" s="11"/>
      <c r="R141" s="11"/>
      <c r="S141" s="72"/>
      <c r="T141" s="76"/>
      <c r="U141" s="58"/>
    </row>
    <row r="142" spans="2:21" x14ac:dyDescent="0.2">
      <c r="B142" s="107"/>
      <c r="C142" s="17">
        <v>12</v>
      </c>
      <c r="D142" s="17" t="s">
        <v>17</v>
      </c>
      <c r="E142" s="28"/>
      <c r="F142" s="36"/>
      <c r="G142" s="10"/>
      <c r="H142" s="10"/>
      <c r="I142" s="9"/>
      <c r="J142" s="15"/>
      <c r="K142" s="19"/>
      <c r="L142" s="11"/>
      <c r="M142" s="11"/>
      <c r="N142" s="11"/>
      <c r="O142" s="11"/>
      <c r="P142" s="11"/>
      <c r="Q142" s="11"/>
      <c r="R142" s="11"/>
      <c r="S142" s="72"/>
      <c r="T142" s="76"/>
      <c r="U142" s="58"/>
    </row>
    <row r="143" spans="2:21" x14ac:dyDescent="0.2">
      <c r="B143" s="107"/>
      <c r="C143" s="17">
        <v>13</v>
      </c>
      <c r="D143" s="17" t="s">
        <v>19</v>
      </c>
      <c r="E143" s="28"/>
      <c r="F143" s="36"/>
      <c r="G143" s="10"/>
      <c r="H143" s="10"/>
      <c r="I143" s="9"/>
      <c r="J143" s="15"/>
      <c r="K143" s="19"/>
      <c r="L143" s="11"/>
      <c r="M143" s="11"/>
      <c r="N143" s="11"/>
      <c r="O143" s="11"/>
      <c r="P143" s="11"/>
      <c r="Q143" s="11"/>
      <c r="R143" s="11"/>
      <c r="S143" s="72"/>
      <c r="T143" s="76"/>
      <c r="U143" s="58"/>
    </row>
    <row r="144" spans="2:21" x14ac:dyDescent="0.2">
      <c r="B144" s="107"/>
      <c r="C144" s="22">
        <v>14</v>
      </c>
      <c r="D144" s="22" t="s">
        <v>20</v>
      </c>
      <c r="E144" s="27"/>
      <c r="F144" s="34" t="s">
        <v>91</v>
      </c>
      <c r="G144" s="23"/>
      <c r="H144" s="23"/>
      <c r="I144" s="24"/>
      <c r="J144" s="21"/>
      <c r="K144" s="25"/>
      <c r="L144" s="26"/>
      <c r="M144" s="26"/>
      <c r="N144" s="26"/>
      <c r="O144" s="26"/>
      <c r="P144" s="26"/>
      <c r="Q144" s="26"/>
      <c r="R144" s="26"/>
      <c r="S144" s="71"/>
      <c r="T144" s="75"/>
      <c r="U144" s="57"/>
    </row>
    <row r="145" spans="2:21" x14ac:dyDescent="0.2">
      <c r="B145" s="107"/>
      <c r="C145" s="17">
        <v>15</v>
      </c>
      <c r="D145" s="17" t="s">
        <v>21</v>
      </c>
      <c r="E145" s="28"/>
      <c r="F145" s="36"/>
      <c r="G145" s="10"/>
      <c r="H145" s="10"/>
      <c r="I145" s="9"/>
      <c r="J145" s="15"/>
      <c r="K145" s="19"/>
      <c r="L145" s="11"/>
      <c r="M145" s="11"/>
      <c r="N145" s="11"/>
      <c r="O145" s="11"/>
      <c r="P145" s="11"/>
      <c r="Q145" s="11"/>
      <c r="R145" s="11"/>
      <c r="S145" s="72"/>
      <c r="T145" s="76"/>
      <c r="U145" s="58"/>
    </row>
    <row r="146" spans="2:21" x14ac:dyDescent="0.2">
      <c r="B146" s="107"/>
      <c r="C146" s="18">
        <v>16</v>
      </c>
      <c r="D146" s="18" t="s">
        <v>22</v>
      </c>
      <c r="E146" s="29"/>
      <c r="F146" s="33"/>
      <c r="G146" s="13"/>
      <c r="H146" s="13"/>
      <c r="I146" s="12"/>
      <c r="J146" s="16"/>
      <c r="K146" s="20"/>
      <c r="L146" s="14"/>
      <c r="M146" s="14"/>
      <c r="N146" s="14"/>
      <c r="O146" s="14"/>
      <c r="P146" s="14"/>
      <c r="Q146" s="14"/>
      <c r="R146" s="14"/>
      <c r="S146" s="73"/>
      <c r="T146" s="77"/>
      <c r="U146" s="59"/>
    </row>
    <row r="147" spans="2:21" x14ac:dyDescent="0.2">
      <c r="B147" s="107"/>
      <c r="C147" s="22">
        <v>17</v>
      </c>
      <c r="D147" s="22" t="s">
        <v>23</v>
      </c>
      <c r="E147" s="27"/>
      <c r="F147" s="34"/>
      <c r="G147" s="23"/>
      <c r="H147" s="23"/>
      <c r="I147" s="24"/>
      <c r="J147" s="21"/>
      <c r="K147" s="25"/>
      <c r="L147" s="26"/>
      <c r="M147" s="26"/>
      <c r="N147" s="26"/>
      <c r="O147" s="26"/>
      <c r="P147" s="26"/>
      <c r="Q147" s="26"/>
      <c r="R147" s="26"/>
      <c r="S147" s="71"/>
      <c r="T147" s="75"/>
      <c r="U147" s="57"/>
    </row>
    <row r="148" spans="2:21" x14ac:dyDescent="0.2">
      <c r="B148" s="107"/>
      <c r="C148" s="17">
        <v>18</v>
      </c>
      <c r="D148" s="17" t="s">
        <v>25</v>
      </c>
      <c r="E148" s="28">
        <v>21</v>
      </c>
      <c r="F148" s="36"/>
      <c r="G148" s="10"/>
      <c r="H148" s="10"/>
      <c r="I148" s="9"/>
      <c r="J148" s="15"/>
      <c r="K148" s="19"/>
      <c r="L148" s="11"/>
      <c r="M148" s="11"/>
      <c r="N148" s="11"/>
      <c r="O148" s="11"/>
      <c r="P148" s="11"/>
      <c r="Q148" s="11"/>
      <c r="R148" s="11"/>
      <c r="S148" s="72"/>
      <c r="T148" s="76"/>
      <c r="U148" s="58"/>
    </row>
    <row r="149" spans="2:21" x14ac:dyDescent="0.2">
      <c r="B149" s="107"/>
      <c r="C149" s="17">
        <v>19</v>
      </c>
      <c r="D149" s="17" t="s">
        <v>17</v>
      </c>
      <c r="E149" s="28"/>
      <c r="F149" s="36"/>
      <c r="G149" s="10"/>
      <c r="H149" s="10"/>
      <c r="I149" s="9"/>
      <c r="J149" s="15"/>
      <c r="K149" s="19"/>
      <c r="L149" s="11"/>
      <c r="M149" s="11"/>
      <c r="N149" s="11"/>
      <c r="O149" s="11"/>
      <c r="P149" s="11"/>
      <c r="Q149" s="11"/>
      <c r="R149" s="11"/>
      <c r="S149" s="72"/>
      <c r="T149" s="76"/>
      <c r="U149" s="58"/>
    </row>
    <row r="150" spans="2:21" x14ac:dyDescent="0.2">
      <c r="B150" s="107"/>
      <c r="C150" s="17">
        <v>20</v>
      </c>
      <c r="D150" s="17" t="s">
        <v>19</v>
      </c>
      <c r="E150" s="28"/>
      <c r="F150" s="36"/>
      <c r="G150" s="10"/>
      <c r="H150" s="10"/>
      <c r="I150" s="9"/>
      <c r="J150" s="15"/>
      <c r="K150" s="19"/>
      <c r="L150" s="11"/>
      <c r="M150" s="11"/>
      <c r="N150" s="11"/>
      <c r="O150" s="11"/>
      <c r="P150" s="11"/>
      <c r="Q150" s="11"/>
      <c r="R150" s="11"/>
      <c r="S150" s="72"/>
      <c r="T150" s="76"/>
      <c r="U150" s="58"/>
    </row>
    <row r="151" spans="2:21" x14ac:dyDescent="0.2">
      <c r="B151" s="107"/>
      <c r="C151" s="17">
        <v>21</v>
      </c>
      <c r="D151" s="17" t="s">
        <v>20</v>
      </c>
      <c r="E151" s="28"/>
      <c r="F151" s="36"/>
      <c r="G151" s="10"/>
      <c r="H151" s="10"/>
      <c r="I151" s="9"/>
      <c r="J151" s="15"/>
      <c r="K151" s="19"/>
      <c r="L151" s="11"/>
      <c r="M151" s="11"/>
      <c r="N151" s="11"/>
      <c r="O151" s="11"/>
      <c r="P151" s="11"/>
      <c r="Q151" s="11"/>
      <c r="R151" s="11"/>
      <c r="S151" s="72"/>
      <c r="T151" s="76"/>
      <c r="U151" s="58"/>
    </row>
    <row r="152" spans="2:21" x14ac:dyDescent="0.2">
      <c r="B152" s="107"/>
      <c r="C152" s="17">
        <v>22</v>
      </c>
      <c r="D152" s="17" t="s">
        <v>21</v>
      </c>
      <c r="E152" s="28"/>
      <c r="F152" s="36"/>
      <c r="G152" s="10"/>
      <c r="H152" s="10"/>
      <c r="I152" s="9"/>
      <c r="J152" s="15"/>
      <c r="K152" s="19"/>
      <c r="L152" s="11"/>
      <c r="M152" s="11"/>
      <c r="N152" s="11"/>
      <c r="O152" s="11"/>
      <c r="P152" s="11"/>
      <c r="Q152" s="11"/>
      <c r="R152" s="11"/>
      <c r="S152" s="72"/>
      <c r="T152" s="76"/>
      <c r="U152" s="58"/>
    </row>
    <row r="153" spans="2:21" x14ac:dyDescent="0.2">
      <c r="B153" s="107"/>
      <c r="C153" s="18">
        <v>23</v>
      </c>
      <c r="D153" s="18" t="s">
        <v>22</v>
      </c>
      <c r="E153" s="29"/>
      <c r="F153" s="33"/>
      <c r="G153" s="13"/>
      <c r="H153" s="13"/>
      <c r="I153" s="12"/>
      <c r="J153" s="16"/>
      <c r="K153" s="20"/>
      <c r="L153" s="14"/>
      <c r="M153" s="14"/>
      <c r="N153" s="14"/>
      <c r="O153" s="14"/>
      <c r="P153" s="14"/>
      <c r="Q153" s="14"/>
      <c r="R153" s="14"/>
      <c r="S153" s="73"/>
      <c r="T153" s="77"/>
      <c r="U153" s="59"/>
    </row>
    <row r="154" spans="2:21" x14ac:dyDescent="0.2">
      <c r="B154" s="107"/>
      <c r="C154" s="22">
        <v>24</v>
      </c>
      <c r="D154" s="22" t="s">
        <v>23</v>
      </c>
      <c r="E154" s="27"/>
      <c r="F154" s="34" t="s">
        <v>58</v>
      </c>
      <c r="G154" s="23"/>
      <c r="H154" s="23"/>
      <c r="I154" s="24"/>
      <c r="J154" s="21"/>
      <c r="K154" s="25"/>
      <c r="L154" s="26"/>
      <c r="M154" s="26"/>
      <c r="N154" s="26"/>
      <c r="O154" s="26"/>
      <c r="P154" s="26"/>
      <c r="Q154" s="26"/>
      <c r="R154" s="26"/>
      <c r="S154" s="71"/>
      <c r="T154" s="75"/>
      <c r="U154" s="57"/>
    </row>
    <row r="155" spans="2:21" x14ac:dyDescent="0.2">
      <c r="B155" s="107"/>
      <c r="C155" s="22">
        <v>25</v>
      </c>
      <c r="D155" s="22" t="s">
        <v>25</v>
      </c>
      <c r="E155" s="27">
        <v>22</v>
      </c>
      <c r="F155" s="34" t="s">
        <v>36</v>
      </c>
      <c r="G155" s="23"/>
      <c r="H155" s="23"/>
      <c r="I155" s="24"/>
      <c r="J155" s="21"/>
      <c r="K155" s="25"/>
      <c r="L155" s="26"/>
      <c r="M155" s="26"/>
      <c r="N155" s="26"/>
      <c r="O155" s="26"/>
      <c r="P155" s="26"/>
      <c r="Q155" s="26"/>
      <c r="R155" s="26"/>
      <c r="S155" s="71"/>
      <c r="T155" s="75"/>
      <c r="U155" s="57"/>
    </row>
    <row r="156" spans="2:21" x14ac:dyDescent="0.2">
      <c r="B156" s="107"/>
      <c r="C156" s="17">
        <v>26</v>
      </c>
      <c r="D156" s="17" t="s">
        <v>17</v>
      </c>
      <c r="E156" s="28"/>
      <c r="F156" s="36"/>
      <c r="G156" s="10"/>
      <c r="H156" s="10"/>
      <c r="I156" s="9"/>
      <c r="J156" s="15"/>
      <c r="K156" s="19"/>
      <c r="L156" s="11"/>
      <c r="M156" s="11"/>
      <c r="N156" s="11"/>
      <c r="O156" s="11"/>
      <c r="P156" s="11"/>
      <c r="Q156" s="11"/>
      <c r="R156" s="11"/>
      <c r="S156" s="72"/>
      <c r="T156" s="76"/>
      <c r="U156" s="58"/>
    </row>
    <row r="157" spans="2:21" x14ac:dyDescent="0.2">
      <c r="B157" s="107"/>
      <c r="C157" s="17">
        <v>27</v>
      </c>
      <c r="D157" s="17" t="s">
        <v>19</v>
      </c>
      <c r="E157" s="28"/>
      <c r="F157" s="36"/>
      <c r="G157" s="10"/>
      <c r="H157" s="10"/>
      <c r="I157" s="9"/>
      <c r="J157" s="15"/>
      <c r="K157" s="19"/>
      <c r="L157" s="11"/>
      <c r="M157" s="11"/>
      <c r="N157" s="11"/>
      <c r="O157" s="11"/>
      <c r="P157" s="11"/>
      <c r="Q157" s="11"/>
      <c r="R157" s="11"/>
      <c r="S157" s="72"/>
      <c r="T157" s="76"/>
      <c r="U157" s="58"/>
    </row>
    <row r="158" spans="2:21" x14ac:dyDescent="0.2">
      <c r="B158" s="107"/>
      <c r="C158" s="17">
        <v>28</v>
      </c>
      <c r="D158" s="17" t="s">
        <v>20</v>
      </c>
      <c r="E158" s="28"/>
      <c r="F158" s="36"/>
      <c r="G158" s="10"/>
      <c r="H158" s="10"/>
      <c r="I158" s="9"/>
      <c r="J158" s="15"/>
      <c r="K158" s="19"/>
      <c r="L158" s="11"/>
      <c r="M158" s="11"/>
      <c r="N158" s="11"/>
      <c r="O158" s="11"/>
      <c r="P158" s="11"/>
      <c r="Q158" s="11"/>
      <c r="R158" s="11"/>
      <c r="S158" s="72"/>
      <c r="T158" s="76"/>
      <c r="U158" s="58"/>
    </row>
    <row r="159" spans="2:21" x14ac:dyDescent="0.2">
      <c r="B159" s="107"/>
      <c r="C159" s="17">
        <v>29</v>
      </c>
      <c r="D159" s="17" t="s">
        <v>21</v>
      </c>
      <c r="E159" s="28"/>
      <c r="F159" s="36"/>
      <c r="G159" s="10"/>
      <c r="H159" s="10"/>
      <c r="I159" s="9"/>
      <c r="J159" s="15"/>
      <c r="K159" s="19"/>
      <c r="L159" s="11"/>
      <c r="M159" s="11"/>
      <c r="N159" s="11"/>
      <c r="O159" s="11"/>
      <c r="P159" s="11"/>
      <c r="Q159" s="11"/>
      <c r="R159" s="11"/>
      <c r="S159" s="72"/>
      <c r="T159" s="76"/>
      <c r="U159" s="58"/>
    </row>
    <row r="160" spans="2:21" x14ac:dyDescent="0.2">
      <c r="B160" s="107"/>
      <c r="C160" s="18">
        <v>30</v>
      </c>
      <c r="D160" s="18" t="s">
        <v>22</v>
      </c>
      <c r="E160" s="29"/>
      <c r="F160" s="33"/>
      <c r="G160" s="13"/>
      <c r="H160" s="13"/>
      <c r="I160" s="12"/>
      <c r="J160" s="16"/>
      <c r="K160" s="20"/>
      <c r="L160" s="14"/>
      <c r="M160" s="14"/>
      <c r="N160" s="14"/>
      <c r="O160" s="14"/>
      <c r="P160" s="14"/>
      <c r="Q160" s="14"/>
      <c r="R160" s="14"/>
      <c r="S160" s="73"/>
      <c r="T160" s="77"/>
      <c r="U160" s="59"/>
    </row>
    <row r="161" spans="2:21" x14ac:dyDescent="0.2">
      <c r="B161" s="108"/>
      <c r="C161" s="22">
        <v>31</v>
      </c>
      <c r="D161" s="22" t="s">
        <v>23</v>
      </c>
      <c r="E161" s="27"/>
      <c r="F161" s="34"/>
      <c r="G161" s="23"/>
      <c r="H161" s="23"/>
      <c r="I161" s="24"/>
      <c r="J161" s="21"/>
      <c r="K161" s="25"/>
      <c r="L161" s="26"/>
      <c r="M161" s="26"/>
      <c r="N161" s="26"/>
      <c r="O161" s="26"/>
      <c r="P161" s="26"/>
      <c r="Q161" s="26"/>
      <c r="R161" s="26"/>
      <c r="S161" s="71"/>
      <c r="T161" s="75"/>
      <c r="U161" s="57"/>
    </row>
    <row r="162" spans="2:21" ht="22.5" customHeight="1" x14ac:dyDescent="0.2">
      <c r="B162" s="96" t="s">
        <v>98</v>
      </c>
      <c r="C162" s="97"/>
      <c r="D162" s="97"/>
      <c r="E162" s="97"/>
      <c r="F162" s="97"/>
      <c r="G162" s="97"/>
      <c r="H162" s="97"/>
      <c r="I162" s="97"/>
      <c r="J162" s="97"/>
      <c r="K162" s="48">
        <f>SUM(K131:K161)</f>
        <v>0</v>
      </c>
      <c r="L162" s="48">
        <f t="shared" ref="L162:S162" si="4">SUM(L131:L161)</f>
        <v>0</v>
      </c>
      <c r="M162" s="48">
        <f t="shared" si="4"/>
        <v>0</v>
      </c>
      <c r="N162" s="48">
        <f t="shared" si="4"/>
        <v>0</v>
      </c>
      <c r="O162" s="48">
        <f t="shared" si="4"/>
        <v>0</v>
      </c>
      <c r="P162" s="48">
        <f t="shared" si="4"/>
        <v>0</v>
      </c>
      <c r="Q162" s="48">
        <f t="shared" si="4"/>
        <v>0</v>
      </c>
      <c r="R162" s="48">
        <f t="shared" si="4"/>
        <v>0</v>
      </c>
      <c r="S162" s="48">
        <f t="shared" si="4"/>
        <v>0</v>
      </c>
      <c r="T162" s="98"/>
      <c r="U162" s="99"/>
    </row>
    <row r="163" spans="2:21" x14ac:dyDescent="0.2">
      <c r="B163" s="103" t="s">
        <v>78</v>
      </c>
      <c r="C163" s="17">
        <v>1</v>
      </c>
      <c r="D163" s="17" t="s">
        <v>25</v>
      </c>
      <c r="E163" s="28">
        <v>23</v>
      </c>
      <c r="F163" s="36"/>
      <c r="G163" s="10"/>
      <c r="H163" s="10"/>
      <c r="I163" s="9"/>
      <c r="J163" s="15"/>
      <c r="K163" s="19"/>
      <c r="L163" s="11"/>
      <c r="M163" s="11"/>
      <c r="N163" s="11"/>
      <c r="O163" s="11"/>
      <c r="P163" s="11"/>
      <c r="Q163" s="11"/>
      <c r="R163" s="11"/>
      <c r="S163" s="72"/>
      <c r="T163" s="76"/>
      <c r="U163" s="58"/>
    </row>
    <row r="164" spans="2:21" x14ac:dyDescent="0.2">
      <c r="B164" s="104"/>
      <c r="C164" s="17">
        <v>2</v>
      </c>
      <c r="D164" s="17" t="s">
        <v>17</v>
      </c>
      <c r="E164" s="28"/>
      <c r="F164" s="36"/>
      <c r="G164" s="10"/>
      <c r="H164" s="10"/>
      <c r="I164" s="9"/>
      <c r="J164" s="15"/>
      <c r="K164" s="19"/>
      <c r="L164" s="11"/>
      <c r="M164" s="11"/>
      <c r="N164" s="11"/>
      <c r="O164" s="11"/>
      <c r="P164" s="11"/>
      <c r="Q164" s="11"/>
      <c r="R164" s="11"/>
      <c r="S164" s="72"/>
      <c r="T164" s="76"/>
      <c r="U164" s="58"/>
    </row>
    <row r="165" spans="2:21" x14ac:dyDescent="0.2">
      <c r="B165" s="104"/>
      <c r="C165" s="17">
        <v>3</v>
      </c>
      <c r="D165" s="17" t="s">
        <v>19</v>
      </c>
      <c r="E165" s="28"/>
      <c r="F165" s="36"/>
      <c r="G165" s="10"/>
      <c r="H165" s="10"/>
      <c r="I165" s="9"/>
      <c r="J165" s="15"/>
      <c r="K165" s="19"/>
      <c r="L165" s="11"/>
      <c r="M165" s="11"/>
      <c r="N165" s="11"/>
      <c r="O165" s="11"/>
      <c r="P165" s="11"/>
      <c r="Q165" s="11"/>
      <c r="R165" s="11"/>
      <c r="S165" s="72"/>
      <c r="T165" s="76"/>
      <c r="U165" s="58"/>
    </row>
    <row r="166" spans="2:21" x14ac:dyDescent="0.2">
      <c r="B166" s="104"/>
      <c r="C166" s="17">
        <v>4</v>
      </c>
      <c r="D166" s="17" t="s">
        <v>20</v>
      </c>
      <c r="E166" s="28"/>
      <c r="F166" s="36"/>
      <c r="G166" s="10"/>
      <c r="H166" s="10"/>
      <c r="I166" s="9"/>
      <c r="J166" s="15"/>
      <c r="K166" s="19"/>
      <c r="L166" s="11"/>
      <c r="M166" s="11"/>
      <c r="N166" s="11"/>
      <c r="O166" s="11"/>
      <c r="P166" s="11"/>
      <c r="Q166" s="11"/>
      <c r="R166" s="11"/>
      <c r="S166" s="72"/>
      <c r="T166" s="76"/>
      <c r="U166" s="58"/>
    </row>
    <row r="167" spans="2:21" x14ac:dyDescent="0.2">
      <c r="B167" s="104"/>
      <c r="C167" s="17">
        <v>5</v>
      </c>
      <c r="D167" s="17" t="s">
        <v>21</v>
      </c>
      <c r="E167" s="28"/>
      <c r="F167" s="36"/>
      <c r="G167" s="10"/>
      <c r="H167" s="10"/>
      <c r="I167" s="9"/>
      <c r="J167" s="15"/>
      <c r="K167" s="19"/>
      <c r="L167" s="11"/>
      <c r="M167" s="11"/>
      <c r="N167" s="11"/>
      <c r="O167" s="11"/>
      <c r="P167" s="11"/>
      <c r="Q167" s="11"/>
      <c r="R167" s="11"/>
      <c r="S167" s="72"/>
      <c r="T167" s="76"/>
      <c r="U167" s="58"/>
    </row>
    <row r="168" spans="2:21" x14ac:dyDescent="0.2">
      <c r="B168" s="104"/>
      <c r="C168" s="18">
        <v>6</v>
      </c>
      <c r="D168" s="18" t="s">
        <v>22</v>
      </c>
      <c r="E168" s="29"/>
      <c r="F168" s="33"/>
      <c r="G168" s="13"/>
      <c r="H168" s="13"/>
      <c r="I168" s="12"/>
      <c r="J168" s="16"/>
      <c r="K168" s="20"/>
      <c r="L168" s="14"/>
      <c r="M168" s="14"/>
      <c r="N168" s="14"/>
      <c r="O168" s="14"/>
      <c r="P168" s="14"/>
      <c r="Q168" s="14"/>
      <c r="R168" s="14"/>
      <c r="S168" s="73"/>
      <c r="T168" s="77"/>
      <c r="U168" s="59"/>
    </row>
    <row r="169" spans="2:21" x14ac:dyDescent="0.2">
      <c r="B169" s="104"/>
      <c r="C169" s="22">
        <v>7</v>
      </c>
      <c r="D169" s="22" t="s">
        <v>23</v>
      </c>
      <c r="E169" s="27"/>
      <c r="F169" s="32" t="s">
        <v>62</v>
      </c>
      <c r="G169" s="23"/>
      <c r="H169" s="23"/>
      <c r="I169" s="24"/>
      <c r="J169" s="21"/>
      <c r="K169" s="25"/>
      <c r="L169" s="26"/>
      <c r="M169" s="26"/>
      <c r="N169" s="26"/>
      <c r="O169" s="26"/>
      <c r="P169" s="26"/>
      <c r="Q169" s="26"/>
      <c r="R169" s="26"/>
      <c r="S169" s="71"/>
      <c r="T169" s="75"/>
      <c r="U169" s="57"/>
    </row>
    <row r="170" spans="2:21" x14ac:dyDescent="0.2">
      <c r="B170" s="104"/>
      <c r="C170" s="17">
        <v>8</v>
      </c>
      <c r="D170" s="17" t="s">
        <v>25</v>
      </c>
      <c r="E170" s="28">
        <v>24</v>
      </c>
      <c r="F170" s="36"/>
      <c r="G170" s="10"/>
      <c r="H170" s="10"/>
      <c r="I170" s="9"/>
      <c r="J170" s="15"/>
      <c r="K170" s="19"/>
      <c r="L170" s="11"/>
      <c r="M170" s="11"/>
      <c r="N170" s="11"/>
      <c r="O170" s="11"/>
      <c r="P170" s="11"/>
      <c r="Q170" s="11"/>
      <c r="R170" s="11"/>
      <c r="S170" s="72"/>
      <c r="T170" s="76"/>
      <c r="U170" s="58"/>
    </row>
    <row r="171" spans="2:21" x14ac:dyDescent="0.2">
      <c r="B171" s="104"/>
      <c r="C171" s="17">
        <v>9</v>
      </c>
      <c r="D171" s="17" t="s">
        <v>17</v>
      </c>
      <c r="E171" s="28"/>
      <c r="F171" s="36"/>
      <c r="G171" s="10"/>
      <c r="H171" s="10"/>
      <c r="I171" s="9"/>
      <c r="J171" s="15"/>
      <c r="K171" s="19"/>
      <c r="L171" s="11"/>
      <c r="M171" s="11"/>
      <c r="N171" s="11"/>
      <c r="O171" s="11"/>
      <c r="P171" s="11"/>
      <c r="Q171" s="11"/>
      <c r="R171" s="11"/>
      <c r="S171" s="72"/>
      <c r="T171" s="76"/>
      <c r="U171" s="58"/>
    </row>
    <row r="172" spans="2:21" x14ac:dyDescent="0.2">
      <c r="B172" s="104"/>
      <c r="C172" s="17">
        <v>10</v>
      </c>
      <c r="D172" s="17" t="s">
        <v>19</v>
      </c>
      <c r="E172" s="28"/>
      <c r="F172" s="36"/>
      <c r="G172" s="10"/>
      <c r="H172" s="10"/>
      <c r="I172" s="9"/>
      <c r="J172" s="15"/>
      <c r="K172" s="19"/>
      <c r="L172" s="11"/>
      <c r="M172" s="11"/>
      <c r="N172" s="11"/>
      <c r="O172" s="11"/>
      <c r="P172" s="11"/>
      <c r="Q172" s="11"/>
      <c r="R172" s="11"/>
      <c r="S172" s="72"/>
      <c r="T172" s="76"/>
      <c r="U172" s="58"/>
    </row>
    <row r="173" spans="2:21" x14ac:dyDescent="0.2">
      <c r="B173" s="104"/>
      <c r="C173" s="17">
        <v>11</v>
      </c>
      <c r="D173" s="17" t="s">
        <v>20</v>
      </c>
      <c r="E173" s="28"/>
      <c r="F173" s="36"/>
      <c r="G173" s="10"/>
      <c r="H173" s="10"/>
      <c r="I173" s="9"/>
      <c r="J173" s="15"/>
      <c r="K173" s="19"/>
      <c r="L173" s="11"/>
      <c r="M173" s="11"/>
      <c r="N173" s="11"/>
      <c r="O173" s="11"/>
      <c r="P173" s="11"/>
      <c r="Q173" s="11"/>
      <c r="R173" s="11"/>
      <c r="S173" s="72"/>
      <c r="T173" s="76"/>
      <c r="U173" s="58"/>
    </row>
    <row r="174" spans="2:21" x14ac:dyDescent="0.2">
      <c r="B174" s="104"/>
      <c r="C174" s="17">
        <v>12</v>
      </c>
      <c r="D174" s="17" t="s">
        <v>21</v>
      </c>
      <c r="E174" s="28"/>
      <c r="F174" s="36"/>
      <c r="G174" s="10"/>
      <c r="H174" s="10"/>
      <c r="I174" s="9"/>
      <c r="J174" s="15"/>
      <c r="K174" s="19"/>
      <c r="L174" s="11"/>
      <c r="M174" s="11"/>
      <c r="N174" s="11"/>
      <c r="O174" s="11"/>
      <c r="P174" s="11"/>
      <c r="Q174" s="11"/>
      <c r="R174" s="11"/>
      <c r="S174" s="72"/>
      <c r="T174" s="76"/>
      <c r="U174" s="58"/>
    </row>
    <row r="175" spans="2:21" x14ac:dyDescent="0.2">
      <c r="B175" s="104"/>
      <c r="C175" s="18">
        <v>13</v>
      </c>
      <c r="D175" s="18" t="s">
        <v>22</v>
      </c>
      <c r="E175" s="29"/>
      <c r="F175" s="33"/>
      <c r="G175" s="13"/>
      <c r="H175" s="13"/>
      <c r="I175" s="12"/>
      <c r="J175" s="16"/>
      <c r="K175" s="20"/>
      <c r="L175" s="14"/>
      <c r="M175" s="14"/>
      <c r="N175" s="14"/>
      <c r="O175" s="14"/>
      <c r="P175" s="14"/>
      <c r="Q175" s="14"/>
      <c r="R175" s="14"/>
      <c r="S175" s="73"/>
      <c r="T175" s="77"/>
      <c r="U175" s="59"/>
    </row>
    <row r="176" spans="2:21" x14ac:dyDescent="0.2">
      <c r="B176" s="104"/>
      <c r="C176" s="22">
        <v>14</v>
      </c>
      <c r="D176" s="22" t="s">
        <v>23</v>
      </c>
      <c r="E176" s="27"/>
      <c r="F176" s="34"/>
      <c r="G176" s="23"/>
      <c r="H176" s="23"/>
      <c r="I176" s="24"/>
      <c r="J176" s="21"/>
      <c r="K176" s="25"/>
      <c r="L176" s="26"/>
      <c r="M176" s="26"/>
      <c r="N176" s="26"/>
      <c r="O176" s="26"/>
      <c r="P176" s="26"/>
      <c r="Q176" s="26"/>
      <c r="R176" s="26"/>
      <c r="S176" s="71"/>
      <c r="T176" s="75"/>
      <c r="U176" s="57"/>
    </row>
    <row r="177" spans="2:21" x14ac:dyDescent="0.2">
      <c r="B177" s="104"/>
      <c r="C177" s="17">
        <v>15</v>
      </c>
      <c r="D177" s="17" t="s">
        <v>25</v>
      </c>
      <c r="E177" s="28">
        <v>25</v>
      </c>
      <c r="F177" s="36"/>
      <c r="G177" s="10"/>
      <c r="H177" s="10"/>
      <c r="I177" s="9"/>
      <c r="J177" s="15"/>
      <c r="K177" s="19"/>
      <c r="L177" s="11"/>
      <c r="M177" s="11"/>
      <c r="N177" s="11"/>
      <c r="O177" s="11"/>
      <c r="P177" s="11"/>
      <c r="Q177" s="11"/>
      <c r="R177" s="11"/>
      <c r="S177" s="72"/>
      <c r="T177" s="76"/>
      <c r="U177" s="58"/>
    </row>
    <row r="178" spans="2:21" x14ac:dyDescent="0.2">
      <c r="B178" s="104"/>
      <c r="C178" s="17">
        <v>16</v>
      </c>
      <c r="D178" s="17" t="s">
        <v>17</v>
      </c>
      <c r="E178" s="28"/>
      <c r="F178" s="36"/>
      <c r="G178" s="10"/>
      <c r="H178" s="10"/>
      <c r="I178" s="9"/>
      <c r="J178" s="15"/>
      <c r="K178" s="19"/>
      <c r="L178" s="11"/>
      <c r="M178" s="11"/>
      <c r="N178" s="11"/>
      <c r="O178" s="11"/>
      <c r="P178" s="11"/>
      <c r="Q178" s="11"/>
      <c r="R178" s="11"/>
      <c r="S178" s="72"/>
      <c r="T178" s="76"/>
      <c r="U178" s="58"/>
    </row>
    <row r="179" spans="2:21" x14ac:dyDescent="0.2">
      <c r="B179" s="104"/>
      <c r="C179" s="17">
        <v>17</v>
      </c>
      <c r="D179" s="17" t="s">
        <v>19</v>
      </c>
      <c r="E179" s="28"/>
      <c r="F179" s="36"/>
      <c r="G179" s="10"/>
      <c r="H179" s="10"/>
      <c r="I179" s="9"/>
      <c r="J179" s="15"/>
      <c r="K179" s="19"/>
      <c r="L179" s="11"/>
      <c r="M179" s="11"/>
      <c r="N179" s="11"/>
      <c r="O179" s="11"/>
      <c r="P179" s="11"/>
      <c r="Q179" s="11"/>
      <c r="R179" s="11"/>
      <c r="S179" s="72"/>
      <c r="T179" s="76"/>
      <c r="U179" s="58"/>
    </row>
    <row r="180" spans="2:21" x14ac:dyDescent="0.2">
      <c r="B180" s="104"/>
      <c r="C180" s="17">
        <v>18</v>
      </c>
      <c r="D180" s="17" t="s">
        <v>20</v>
      </c>
      <c r="E180" s="28"/>
      <c r="F180" s="36"/>
      <c r="G180" s="10"/>
      <c r="H180" s="10"/>
      <c r="I180" s="9"/>
      <c r="J180" s="15"/>
      <c r="K180" s="19"/>
      <c r="L180" s="11"/>
      <c r="M180" s="11"/>
      <c r="N180" s="11"/>
      <c r="O180" s="11"/>
      <c r="P180" s="11"/>
      <c r="Q180" s="11"/>
      <c r="R180" s="11"/>
      <c r="S180" s="72"/>
      <c r="T180" s="76"/>
      <c r="U180" s="58"/>
    </row>
    <row r="181" spans="2:21" x14ac:dyDescent="0.2">
      <c r="B181" s="104"/>
      <c r="C181" s="17">
        <v>19</v>
      </c>
      <c r="D181" s="17" t="s">
        <v>21</v>
      </c>
      <c r="E181" s="28"/>
      <c r="F181" s="36"/>
      <c r="G181" s="10"/>
      <c r="H181" s="10"/>
      <c r="I181" s="9"/>
      <c r="J181" s="15"/>
      <c r="K181" s="19"/>
      <c r="L181" s="11"/>
      <c r="M181" s="11"/>
      <c r="N181" s="11"/>
      <c r="O181" s="11"/>
      <c r="P181" s="11"/>
      <c r="Q181" s="11"/>
      <c r="R181" s="11"/>
      <c r="S181" s="72"/>
      <c r="T181" s="76"/>
      <c r="U181" s="58"/>
    </row>
    <row r="182" spans="2:21" x14ac:dyDescent="0.2">
      <c r="B182" s="104"/>
      <c r="C182" s="18">
        <v>20</v>
      </c>
      <c r="D182" s="18" t="s">
        <v>22</v>
      </c>
      <c r="E182" s="29"/>
      <c r="F182" s="33"/>
      <c r="G182" s="13"/>
      <c r="H182" s="13"/>
      <c r="I182" s="12"/>
      <c r="J182" s="16"/>
      <c r="K182" s="20"/>
      <c r="L182" s="14"/>
      <c r="M182" s="14"/>
      <c r="N182" s="14"/>
      <c r="O182" s="14"/>
      <c r="P182" s="14"/>
      <c r="Q182" s="14"/>
      <c r="R182" s="14"/>
      <c r="S182" s="73"/>
      <c r="T182" s="77"/>
      <c r="U182" s="59"/>
    </row>
    <row r="183" spans="2:21" x14ac:dyDescent="0.2">
      <c r="B183" s="104"/>
      <c r="C183" s="22">
        <v>21</v>
      </c>
      <c r="D183" s="22" t="s">
        <v>23</v>
      </c>
      <c r="E183" s="27"/>
      <c r="F183" s="32" t="s">
        <v>69</v>
      </c>
      <c r="G183" s="23"/>
      <c r="H183" s="23"/>
      <c r="I183" s="24"/>
      <c r="J183" s="21"/>
      <c r="K183" s="25"/>
      <c r="L183" s="26"/>
      <c r="M183" s="26"/>
      <c r="N183" s="26"/>
      <c r="O183" s="26"/>
      <c r="P183" s="26"/>
      <c r="Q183" s="26"/>
      <c r="R183" s="26"/>
      <c r="S183" s="71"/>
      <c r="T183" s="75"/>
      <c r="U183" s="57"/>
    </row>
    <row r="184" spans="2:21" x14ac:dyDescent="0.2">
      <c r="B184" s="104"/>
      <c r="C184" s="17">
        <v>22</v>
      </c>
      <c r="D184" s="17" t="s">
        <v>25</v>
      </c>
      <c r="E184" s="28">
        <v>26</v>
      </c>
      <c r="F184" s="36"/>
      <c r="G184" s="10"/>
      <c r="H184" s="10"/>
      <c r="I184" s="9"/>
      <c r="J184" s="15"/>
      <c r="K184" s="19"/>
      <c r="L184" s="11"/>
      <c r="M184" s="11"/>
      <c r="N184" s="11"/>
      <c r="O184" s="11"/>
      <c r="P184" s="11"/>
      <c r="Q184" s="11"/>
      <c r="R184" s="11"/>
      <c r="S184" s="72"/>
      <c r="T184" s="76"/>
      <c r="U184" s="58"/>
    </row>
    <row r="185" spans="2:21" x14ac:dyDescent="0.2">
      <c r="B185" s="104"/>
      <c r="C185" s="17">
        <v>23</v>
      </c>
      <c r="D185" s="17" t="s">
        <v>17</v>
      </c>
      <c r="E185" s="28"/>
      <c r="F185" s="36"/>
      <c r="G185" s="10"/>
      <c r="H185" s="10"/>
      <c r="I185" s="9"/>
      <c r="J185" s="15"/>
      <c r="K185" s="19"/>
      <c r="L185" s="11"/>
      <c r="M185" s="11"/>
      <c r="N185" s="11"/>
      <c r="O185" s="11"/>
      <c r="P185" s="11"/>
      <c r="Q185" s="11"/>
      <c r="R185" s="11"/>
      <c r="S185" s="72"/>
      <c r="T185" s="76"/>
      <c r="U185" s="58"/>
    </row>
    <row r="186" spans="2:21" x14ac:dyDescent="0.2">
      <c r="B186" s="104"/>
      <c r="C186" s="17">
        <v>24</v>
      </c>
      <c r="D186" s="17" t="s">
        <v>19</v>
      </c>
      <c r="E186" s="28"/>
      <c r="F186" s="36"/>
      <c r="G186" s="10"/>
      <c r="H186" s="10"/>
      <c r="I186" s="9"/>
      <c r="J186" s="15"/>
      <c r="K186" s="19"/>
      <c r="L186" s="11"/>
      <c r="M186" s="11"/>
      <c r="N186" s="11"/>
      <c r="O186" s="11"/>
      <c r="P186" s="11"/>
      <c r="Q186" s="11"/>
      <c r="R186" s="11"/>
      <c r="S186" s="72"/>
      <c r="T186" s="76"/>
      <c r="U186" s="58"/>
    </row>
    <row r="187" spans="2:21" x14ac:dyDescent="0.2">
      <c r="B187" s="104"/>
      <c r="C187" s="17">
        <v>25</v>
      </c>
      <c r="D187" s="17" t="s">
        <v>20</v>
      </c>
      <c r="E187" s="28"/>
      <c r="F187" s="36"/>
      <c r="G187" s="10"/>
      <c r="H187" s="10"/>
      <c r="I187" s="9"/>
      <c r="J187" s="15"/>
      <c r="K187" s="19"/>
      <c r="L187" s="11"/>
      <c r="M187" s="11"/>
      <c r="N187" s="11"/>
      <c r="O187" s="11"/>
      <c r="P187" s="11"/>
      <c r="Q187" s="11"/>
      <c r="R187" s="11"/>
      <c r="S187" s="72"/>
      <c r="T187" s="76"/>
      <c r="U187" s="58"/>
    </row>
    <row r="188" spans="2:21" x14ac:dyDescent="0.2">
      <c r="B188" s="104"/>
      <c r="C188" s="17">
        <v>26</v>
      </c>
      <c r="D188" s="17" t="s">
        <v>21</v>
      </c>
      <c r="E188" s="28"/>
      <c r="F188" s="36"/>
      <c r="G188" s="10"/>
      <c r="H188" s="10"/>
      <c r="I188" s="9"/>
      <c r="J188" s="15"/>
      <c r="K188" s="19"/>
      <c r="L188" s="11"/>
      <c r="M188" s="11"/>
      <c r="N188" s="11"/>
      <c r="O188" s="11"/>
      <c r="P188" s="11"/>
      <c r="Q188" s="11"/>
      <c r="R188" s="11"/>
      <c r="S188" s="72"/>
      <c r="T188" s="76"/>
      <c r="U188" s="58"/>
    </row>
    <row r="189" spans="2:21" x14ac:dyDescent="0.2">
      <c r="B189" s="104"/>
      <c r="C189" s="18">
        <v>27</v>
      </c>
      <c r="D189" s="18" t="s">
        <v>22</v>
      </c>
      <c r="E189" s="29"/>
      <c r="F189" s="33"/>
      <c r="G189" s="13"/>
      <c r="H189" s="13"/>
      <c r="I189" s="12"/>
      <c r="J189" s="16"/>
      <c r="K189" s="20"/>
      <c r="L189" s="14"/>
      <c r="M189" s="14"/>
      <c r="N189" s="14"/>
      <c r="O189" s="14"/>
      <c r="P189" s="14"/>
      <c r="Q189" s="14"/>
      <c r="R189" s="14"/>
      <c r="S189" s="73"/>
      <c r="T189" s="77"/>
      <c r="U189" s="59"/>
    </row>
    <row r="190" spans="2:21" x14ac:dyDescent="0.2">
      <c r="B190" s="104"/>
      <c r="C190" s="22">
        <v>28</v>
      </c>
      <c r="D190" s="22" t="s">
        <v>23</v>
      </c>
      <c r="E190" s="27"/>
      <c r="F190" s="34"/>
      <c r="G190" s="23"/>
      <c r="H190" s="23"/>
      <c r="I190" s="24"/>
      <c r="J190" s="21"/>
      <c r="K190" s="25"/>
      <c r="L190" s="26"/>
      <c r="M190" s="26"/>
      <c r="N190" s="26"/>
      <c r="O190" s="26"/>
      <c r="P190" s="26"/>
      <c r="Q190" s="26"/>
      <c r="R190" s="26"/>
      <c r="S190" s="71"/>
      <c r="T190" s="75"/>
      <c r="U190" s="57"/>
    </row>
    <row r="191" spans="2:21" x14ac:dyDescent="0.2">
      <c r="B191" s="104"/>
      <c r="C191" s="17">
        <v>29</v>
      </c>
      <c r="D191" s="17" t="s">
        <v>25</v>
      </c>
      <c r="E191" s="28">
        <v>27</v>
      </c>
      <c r="F191" s="36"/>
      <c r="G191" s="10"/>
      <c r="H191" s="10"/>
      <c r="I191" s="9"/>
      <c r="J191" s="15"/>
      <c r="K191" s="19"/>
      <c r="L191" s="11"/>
      <c r="M191" s="11"/>
      <c r="N191" s="11"/>
      <c r="O191" s="11"/>
      <c r="P191" s="11"/>
      <c r="Q191" s="11"/>
      <c r="R191" s="11"/>
      <c r="S191" s="72"/>
      <c r="T191" s="76"/>
      <c r="U191" s="58"/>
    </row>
    <row r="192" spans="2:21" x14ac:dyDescent="0.2">
      <c r="B192" s="105"/>
      <c r="C192" s="17">
        <v>30</v>
      </c>
      <c r="D192" s="17" t="s">
        <v>17</v>
      </c>
      <c r="E192" s="28"/>
      <c r="F192" s="36"/>
      <c r="G192" s="10"/>
      <c r="H192" s="10"/>
      <c r="I192" s="9"/>
      <c r="J192" s="15"/>
      <c r="K192" s="19"/>
      <c r="L192" s="11"/>
      <c r="M192" s="11"/>
      <c r="N192" s="11"/>
      <c r="O192" s="11"/>
      <c r="P192" s="11"/>
      <c r="Q192" s="11"/>
      <c r="R192" s="11"/>
      <c r="S192" s="72"/>
      <c r="T192" s="76"/>
      <c r="U192" s="58"/>
    </row>
    <row r="193" spans="2:21" ht="22.5" customHeight="1" x14ac:dyDescent="0.2">
      <c r="B193" s="96" t="s">
        <v>99</v>
      </c>
      <c r="C193" s="97"/>
      <c r="D193" s="97"/>
      <c r="E193" s="97"/>
      <c r="F193" s="97"/>
      <c r="G193" s="97"/>
      <c r="H193" s="97"/>
      <c r="I193" s="97"/>
      <c r="J193" s="97"/>
      <c r="K193" s="48">
        <f>SUM(K163:K192)</f>
        <v>0</v>
      </c>
      <c r="L193" s="48">
        <f t="shared" ref="L193:S193" si="5">SUM(L163:L192)</f>
        <v>0</v>
      </c>
      <c r="M193" s="48">
        <f t="shared" si="5"/>
        <v>0</v>
      </c>
      <c r="N193" s="48">
        <f t="shared" si="5"/>
        <v>0</v>
      </c>
      <c r="O193" s="48">
        <f t="shared" si="5"/>
        <v>0</v>
      </c>
      <c r="P193" s="48">
        <f t="shared" si="5"/>
        <v>0</v>
      </c>
      <c r="Q193" s="48">
        <f t="shared" si="5"/>
        <v>0</v>
      </c>
      <c r="R193" s="48">
        <f t="shared" si="5"/>
        <v>0</v>
      </c>
      <c r="S193" s="48">
        <f t="shared" si="5"/>
        <v>0</v>
      </c>
      <c r="T193" s="98"/>
      <c r="U193" s="99"/>
    </row>
    <row r="194" spans="2:21" ht="12.75" customHeight="1" x14ac:dyDescent="0.2">
      <c r="B194" s="112" t="s">
        <v>77</v>
      </c>
      <c r="C194" s="17">
        <v>1</v>
      </c>
      <c r="D194" s="17" t="s">
        <v>19</v>
      </c>
      <c r="E194" s="28"/>
      <c r="G194" s="10"/>
      <c r="H194" s="10"/>
      <c r="I194" s="9"/>
      <c r="J194" s="15"/>
      <c r="K194" s="19"/>
      <c r="L194" s="11"/>
      <c r="M194" s="11"/>
      <c r="N194" s="11"/>
      <c r="O194" s="11"/>
      <c r="P194" s="11"/>
      <c r="Q194" s="11"/>
      <c r="R194" s="11"/>
      <c r="S194" s="72"/>
      <c r="T194" s="76"/>
      <c r="U194" s="58"/>
    </row>
    <row r="195" spans="2:21" x14ac:dyDescent="0.2">
      <c r="B195" s="113"/>
      <c r="C195" s="17">
        <v>2</v>
      </c>
      <c r="D195" s="17" t="s">
        <v>20</v>
      </c>
      <c r="E195" s="28"/>
      <c r="F195" s="36"/>
      <c r="G195" s="10"/>
      <c r="H195" s="10"/>
      <c r="I195" s="9"/>
      <c r="J195" s="15"/>
      <c r="K195" s="19"/>
      <c r="L195" s="11"/>
      <c r="M195" s="11"/>
      <c r="N195" s="11"/>
      <c r="O195" s="11"/>
      <c r="P195" s="11"/>
      <c r="Q195" s="11"/>
      <c r="R195" s="11"/>
      <c r="S195" s="72"/>
      <c r="T195" s="76"/>
      <c r="U195" s="58"/>
    </row>
    <row r="196" spans="2:21" x14ac:dyDescent="0.2">
      <c r="B196" s="113"/>
      <c r="C196" s="17">
        <v>3</v>
      </c>
      <c r="D196" s="17" t="s">
        <v>21</v>
      </c>
      <c r="E196" s="28"/>
      <c r="F196" s="36"/>
      <c r="G196" s="10"/>
      <c r="H196" s="10"/>
      <c r="I196" s="9"/>
      <c r="J196" s="15"/>
      <c r="K196" s="19"/>
      <c r="L196" s="11"/>
      <c r="M196" s="11"/>
      <c r="N196" s="11"/>
      <c r="O196" s="11"/>
      <c r="P196" s="11"/>
      <c r="Q196" s="11"/>
      <c r="R196" s="11"/>
      <c r="S196" s="72"/>
      <c r="T196" s="76"/>
      <c r="U196" s="58"/>
    </row>
    <row r="197" spans="2:21" x14ac:dyDescent="0.2">
      <c r="B197" s="113"/>
      <c r="C197" s="18">
        <v>4</v>
      </c>
      <c r="D197" s="18" t="s">
        <v>22</v>
      </c>
      <c r="E197" s="29"/>
      <c r="F197" s="33"/>
      <c r="G197" s="13"/>
      <c r="H197" s="13"/>
      <c r="I197" s="12"/>
      <c r="J197" s="16"/>
      <c r="K197" s="20"/>
      <c r="L197" s="14"/>
      <c r="M197" s="14"/>
      <c r="N197" s="14"/>
      <c r="O197" s="14"/>
      <c r="P197" s="14"/>
      <c r="Q197" s="14"/>
      <c r="R197" s="14"/>
      <c r="S197" s="73"/>
      <c r="T197" s="77"/>
      <c r="U197" s="59"/>
    </row>
    <row r="198" spans="2:21" x14ac:dyDescent="0.2">
      <c r="B198" s="113"/>
      <c r="C198" s="22">
        <v>5</v>
      </c>
      <c r="D198" s="22" t="s">
        <v>23</v>
      </c>
      <c r="E198" s="27"/>
      <c r="F198" s="34"/>
      <c r="G198" s="23"/>
      <c r="H198" s="23"/>
      <c r="I198" s="24"/>
      <c r="J198" s="21"/>
      <c r="K198" s="25"/>
      <c r="L198" s="26"/>
      <c r="M198" s="26"/>
      <c r="N198" s="26"/>
      <c r="O198" s="26"/>
      <c r="P198" s="26"/>
      <c r="Q198" s="26"/>
      <c r="R198" s="26"/>
      <c r="S198" s="71"/>
      <c r="T198" s="75"/>
      <c r="U198" s="57"/>
    </row>
    <row r="199" spans="2:21" x14ac:dyDescent="0.2">
      <c r="B199" s="113"/>
      <c r="C199" s="17">
        <v>6</v>
      </c>
      <c r="D199" s="17" t="s">
        <v>25</v>
      </c>
      <c r="E199" s="28">
        <v>28</v>
      </c>
      <c r="F199" s="36"/>
      <c r="G199" s="10"/>
      <c r="H199" s="10"/>
      <c r="I199" s="9"/>
      <c r="J199" s="15"/>
      <c r="K199" s="19"/>
      <c r="L199" s="11"/>
      <c r="M199" s="11"/>
      <c r="N199" s="11"/>
      <c r="O199" s="11"/>
      <c r="P199" s="11"/>
      <c r="Q199" s="11"/>
      <c r="R199" s="11"/>
      <c r="S199" s="72"/>
      <c r="T199" s="76"/>
      <c r="U199" s="58"/>
    </row>
    <row r="200" spans="2:21" x14ac:dyDescent="0.2">
      <c r="B200" s="113"/>
      <c r="C200" s="17">
        <v>7</v>
      </c>
      <c r="D200" s="17" t="s">
        <v>17</v>
      </c>
      <c r="E200" s="28"/>
      <c r="F200" s="36"/>
      <c r="G200" s="10"/>
      <c r="H200" s="10"/>
      <c r="I200" s="9"/>
      <c r="J200" s="15"/>
      <c r="K200" s="19"/>
      <c r="L200" s="11"/>
      <c r="M200" s="11"/>
      <c r="N200" s="11"/>
      <c r="O200" s="11"/>
      <c r="P200" s="11"/>
      <c r="Q200" s="11"/>
      <c r="R200" s="11"/>
      <c r="S200" s="72"/>
      <c r="T200" s="76"/>
      <c r="U200" s="58"/>
    </row>
    <row r="201" spans="2:21" x14ac:dyDescent="0.2">
      <c r="B201" s="113"/>
      <c r="C201" s="17">
        <v>8</v>
      </c>
      <c r="D201" s="17" t="s">
        <v>19</v>
      </c>
      <c r="E201" s="28"/>
      <c r="F201" s="36"/>
      <c r="G201" s="10"/>
      <c r="H201" s="10"/>
      <c r="I201" s="9"/>
      <c r="J201" s="15"/>
      <c r="K201" s="19"/>
      <c r="L201" s="11"/>
      <c r="M201" s="11"/>
      <c r="N201" s="11"/>
      <c r="O201" s="11"/>
      <c r="P201" s="11"/>
      <c r="Q201" s="11"/>
      <c r="R201" s="11"/>
      <c r="S201" s="72"/>
      <c r="T201" s="76"/>
      <c r="U201" s="58"/>
    </row>
    <row r="202" spans="2:21" x14ac:dyDescent="0.2">
      <c r="B202" s="113"/>
      <c r="C202" s="17">
        <v>9</v>
      </c>
      <c r="D202" s="17" t="s">
        <v>20</v>
      </c>
      <c r="E202" s="28"/>
      <c r="F202" s="36"/>
      <c r="G202" s="10"/>
      <c r="H202" s="10"/>
      <c r="I202" s="9"/>
      <c r="J202" s="15"/>
      <c r="K202" s="19"/>
      <c r="L202" s="11"/>
      <c r="M202" s="11"/>
      <c r="N202" s="11"/>
      <c r="O202" s="11"/>
      <c r="P202" s="11"/>
      <c r="Q202" s="11"/>
      <c r="R202" s="11"/>
      <c r="S202" s="72"/>
      <c r="T202" s="76"/>
      <c r="U202" s="58"/>
    </row>
    <row r="203" spans="2:21" x14ac:dyDescent="0.2">
      <c r="B203" s="113"/>
      <c r="C203" s="17">
        <v>10</v>
      </c>
      <c r="D203" s="17" t="s">
        <v>21</v>
      </c>
      <c r="E203" s="28"/>
      <c r="F203" s="36"/>
      <c r="G203" s="10"/>
      <c r="H203" s="10"/>
      <c r="I203" s="9"/>
      <c r="J203" s="15"/>
      <c r="K203" s="19"/>
      <c r="L203" s="11"/>
      <c r="M203" s="11"/>
      <c r="N203" s="11"/>
      <c r="O203" s="11"/>
      <c r="P203" s="11"/>
      <c r="Q203" s="11"/>
      <c r="R203" s="11"/>
      <c r="S203" s="72"/>
      <c r="T203" s="76"/>
      <c r="U203" s="58"/>
    </row>
    <row r="204" spans="2:21" x14ac:dyDescent="0.2">
      <c r="B204" s="113"/>
      <c r="C204" s="18">
        <v>11</v>
      </c>
      <c r="D204" s="18" t="s">
        <v>22</v>
      </c>
      <c r="E204" s="29"/>
      <c r="F204" s="33"/>
      <c r="G204" s="13"/>
      <c r="H204" s="13"/>
      <c r="I204" s="12"/>
      <c r="J204" s="16"/>
      <c r="K204" s="20"/>
      <c r="L204" s="14"/>
      <c r="M204" s="14"/>
      <c r="N204" s="14"/>
      <c r="O204" s="14"/>
      <c r="P204" s="14"/>
      <c r="Q204" s="14"/>
      <c r="R204" s="14"/>
      <c r="S204" s="73"/>
      <c r="T204" s="77"/>
      <c r="U204" s="59"/>
    </row>
    <row r="205" spans="2:21" x14ac:dyDescent="0.2">
      <c r="B205" s="113"/>
      <c r="C205" s="22">
        <v>12</v>
      </c>
      <c r="D205" s="22" t="s">
        <v>23</v>
      </c>
      <c r="E205" s="27"/>
      <c r="F205" s="34"/>
      <c r="G205" s="23"/>
      <c r="H205" s="23"/>
      <c r="I205" s="24"/>
      <c r="J205" s="21"/>
      <c r="K205" s="25"/>
      <c r="L205" s="26"/>
      <c r="M205" s="26"/>
      <c r="N205" s="26"/>
      <c r="O205" s="26"/>
      <c r="P205" s="26"/>
      <c r="Q205" s="26"/>
      <c r="R205" s="26"/>
      <c r="S205" s="71"/>
      <c r="T205" s="75"/>
      <c r="U205" s="57"/>
    </row>
    <row r="206" spans="2:21" x14ac:dyDescent="0.2">
      <c r="B206" s="113"/>
      <c r="C206" s="17">
        <v>13</v>
      </c>
      <c r="D206" s="17" t="s">
        <v>25</v>
      </c>
      <c r="E206" s="28">
        <v>29</v>
      </c>
      <c r="F206" s="36"/>
      <c r="G206" s="10"/>
      <c r="H206" s="10"/>
      <c r="I206" s="9"/>
      <c r="J206" s="15"/>
      <c r="K206" s="19"/>
      <c r="L206" s="11"/>
      <c r="M206" s="11"/>
      <c r="N206" s="11"/>
      <c r="O206" s="11"/>
      <c r="P206" s="11"/>
      <c r="Q206" s="11"/>
      <c r="R206" s="11"/>
      <c r="S206" s="72"/>
      <c r="T206" s="76"/>
      <c r="U206" s="58"/>
    </row>
    <row r="207" spans="2:21" x14ac:dyDescent="0.2">
      <c r="B207" s="113"/>
      <c r="C207" s="17">
        <v>14</v>
      </c>
      <c r="D207" s="17" t="s">
        <v>17</v>
      </c>
      <c r="E207" s="28"/>
      <c r="F207" s="36"/>
      <c r="G207" s="10"/>
      <c r="H207" s="10"/>
      <c r="I207" s="9"/>
      <c r="J207" s="15"/>
      <c r="K207" s="19"/>
      <c r="L207" s="11"/>
      <c r="M207" s="11"/>
      <c r="N207" s="11"/>
      <c r="O207" s="11"/>
      <c r="P207" s="11"/>
      <c r="Q207" s="11"/>
      <c r="R207" s="11"/>
      <c r="S207" s="72"/>
      <c r="T207" s="76"/>
      <c r="U207" s="58"/>
    </row>
    <row r="208" spans="2:21" x14ac:dyDescent="0.2">
      <c r="B208" s="113"/>
      <c r="C208" s="17">
        <v>15</v>
      </c>
      <c r="D208" s="17" t="s">
        <v>19</v>
      </c>
      <c r="E208" s="28"/>
      <c r="F208" s="36"/>
      <c r="G208" s="10"/>
      <c r="H208" s="10"/>
      <c r="I208" s="9"/>
      <c r="J208" s="15"/>
      <c r="K208" s="19"/>
      <c r="L208" s="11"/>
      <c r="M208" s="11"/>
      <c r="N208" s="11"/>
      <c r="O208" s="11"/>
      <c r="P208" s="11"/>
      <c r="Q208" s="11"/>
      <c r="R208" s="11"/>
      <c r="S208" s="72"/>
      <c r="T208" s="76"/>
      <c r="U208" s="58"/>
    </row>
    <row r="209" spans="2:21" x14ac:dyDescent="0.2">
      <c r="B209" s="113"/>
      <c r="C209" s="17">
        <v>16</v>
      </c>
      <c r="D209" s="17" t="s">
        <v>20</v>
      </c>
      <c r="E209" s="28"/>
      <c r="F209" s="36"/>
      <c r="G209" s="10"/>
      <c r="H209" s="10"/>
      <c r="I209" s="9"/>
      <c r="J209" s="15"/>
      <c r="K209" s="19"/>
      <c r="L209" s="11"/>
      <c r="M209" s="11"/>
      <c r="N209" s="11"/>
      <c r="O209" s="11"/>
      <c r="P209" s="11"/>
      <c r="Q209" s="11"/>
      <c r="R209" s="11"/>
      <c r="S209" s="72"/>
      <c r="T209" s="76"/>
      <c r="U209" s="58"/>
    </row>
    <row r="210" spans="2:21" x14ac:dyDescent="0.2">
      <c r="B210" s="113"/>
      <c r="C210" s="17">
        <v>17</v>
      </c>
      <c r="D210" s="17" t="s">
        <v>21</v>
      </c>
      <c r="E210" s="28"/>
      <c r="F210" s="36"/>
      <c r="G210" s="10"/>
      <c r="H210" s="10"/>
      <c r="I210" s="9"/>
      <c r="J210" s="15"/>
      <c r="K210" s="19"/>
      <c r="L210" s="11"/>
      <c r="M210" s="11"/>
      <c r="N210" s="11"/>
      <c r="O210" s="11"/>
      <c r="P210" s="11"/>
      <c r="Q210" s="11"/>
      <c r="R210" s="11"/>
      <c r="S210" s="72"/>
      <c r="T210" s="76"/>
      <c r="U210" s="58"/>
    </row>
    <row r="211" spans="2:21" x14ac:dyDescent="0.2">
      <c r="B211" s="113"/>
      <c r="C211" s="18">
        <v>18</v>
      </c>
      <c r="D211" s="18" t="s">
        <v>22</v>
      </c>
      <c r="E211" s="29"/>
      <c r="F211" s="33"/>
      <c r="G211" s="13"/>
      <c r="H211" s="13"/>
      <c r="I211" s="12"/>
      <c r="J211" s="16"/>
      <c r="K211" s="20"/>
      <c r="L211" s="14"/>
      <c r="M211" s="14"/>
      <c r="N211" s="14"/>
      <c r="O211" s="14"/>
      <c r="P211" s="14"/>
      <c r="Q211" s="14"/>
      <c r="R211" s="14"/>
      <c r="S211" s="73"/>
      <c r="T211" s="77"/>
      <c r="U211" s="59"/>
    </row>
    <row r="212" spans="2:21" x14ac:dyDescent="0.2">
      <c r="B212" s="113"/>
      <c r="C212" s="22">
        <v>19</v>
      </c>
      <c r="D212" s="22" t="s">
        <v>23</v>
      </c>
      <c r="E212" s="27"/>
      <c r="F212" s="34"/>
      <c r="G212" s="23"/>
      <c r="H212" s="23"/>
      <c r="I212" s="24"/>
      <c r="J212" s="21"/>
      <c r="K212" s="25"/>
      <c r="L212" s="26"/>
      <c r="M212" s="26"/>
      <c r="N212" s="26"/>
      <c r="O212" s="26"/>
      <c r="P212" s="26"/>
      <c r="Q212" s="26"/>
      <c r="R212" s="26"/>
      <c r="S212" s="71"/>
      <c r="T212" s="75"/>
      <c r="U212" s="57"/>
    </row>
    <row r="213" spans="2:21" x14ac:dyDescent="0.2">
      <c r="B213" s="113"/>
      <c r="C213" s="17">
        <v>20</v>
      </c>
      <c r="D213" s="17" t="s">
        <v>25</v>
      </c>
      <c r="E213" s="28">
        <v>30</v>
      </c>
      <c r="F213" s="36"/>
      <c r="G213" s="10"/>
      <c r="H213" s="10"/>
      <c r="I213" s="9"/>
      <c r="J213" s="15"/>
      <c r="K213" s="19"/>
      <c r="L213" s="11"/>
      <c r="M213" s="11"/>
      <c r="N213" s="11"/>
      <c r="O213" s="11"/>
      <c r="P213" s="11"/>
      <c r="Q213" s="11"/>
      <c r="R213" s="11"/>
      <c r="S213" s="72"/>
      <c r="T213" s="76"/>
      <c r="U213" s="58"/>
    </row>
    <row r="214" spans="2:21" x14ac:dyDescent="0.2">
      <c r="B214" s="113"/>
      <c r="C214" s="17">
        <v>21</v>
      </c>
      <c r="D214" s="17" t="s">
        <v>17</v>
      </c>
      <c r="E214" s="28"/>
      <c r="F214" s="36"/>
      <c r="G214" s="10"/>
      <c r="H214" s="10"/>
      <c r="I214" s="9"/>
      <c r="J214" s="15"/>
      <c r="K214" s="19"/>
      <c r="L214" s="11"/>
      <c r="M214" s="11"/>
      <c r="N214" s="11"/>
      <c r="O214" s="11"/>
      <c r="P214" s="11"/>
      <c r="Q214" s="11"/>
      <c r="R214" s="11"/>
      <c r="S214" s="72"/>
      <c r="T214" s="76"/>
      <c r="U214" s="58"/>
    </row>
    <row r="215" spans="2:21" x14ac:dyDescent="0.2">
      <c r="B215" s="113"/>
      <c r="C215" s="17">
        <v>22</v>
      </c>
      <c r="D215" s="17" t="s">
        <v>19</v>
      </c>
      <c r="E215" s="28"/>
      <c r="F215" s="36"/>
      <c r="G215" s="10"/>
      <c r="H215" s="10"/>
      <c r="I215" s="9"/>
      <c r="J215" s="15"/>
      <c r="K215" s="19"/>
      <c r="L215" s="11"/>
      <c r="M215" s="11"/>
      <c r="N215" s="11"/>
      <c r="O215" s="11"/>
      <c r="P215" s="11"/>
      <c r="Q215" s="11"/>
      <c r="R215" s="11"/>
      <c r="S215" s="72"/>
      <c r="T215" s="76"/>
      <c r="U215" s="58"/>
    </row>
    <row r="216" spans="2:21" x14ac:dyDescent="0.2">
      <c r="B216" s="113"/>
      <c r="C216" s="17">
        <v>23</v>
      </c>
      <c r="D216" s="17" t="s">
        <v>20</v>
      </c>
      <c r="E216" s="28"/>
      <c r="F216" s="36"/>
      <c r="G216" s="10"/>
      <c r="H216" s="10"/>
      <c r="I216" s="9"/>
      <c r="J216" s="15"/>
      <c r="K216" s="19"/>
      <c r="L216" s="11"/>
      <c r="M216" s="11"/>
      <c r="N216" s="11"/>
      <c r="O216" s="11"/>
      <c r="P216" s="11"/>
      <c r="Q216" s="11"/>
      <c r="R216" s="11"/>
      <c r="S216" s="72"/>
      <c r="T216" s="76"/>
      <c r="U216" s="58"/>
    </row>
    <row r="217" spans="2:21" x14ac:dyDescent="0.2">
      <c r="B217" s="113"/>
      <c r="C217" s="17">
        <v>24</v>
      </c>
      <c r="D217" s="17" t="s">
        <v>21</v>
      </c>
      <c r="E217" s="28"/>
      <c r="F217" s="36"/>
      <c r="G217" s="10"/>
      <c r="H217" s="10"/>
      <c r="I217" s="9"/>
      <c r="J217" s="15"/>
      <c r="K217" s="19"/>
      <c r="L217" s="11"/>
      <c r="M217" s="11"/>
      <c r="N217" s="11"/>
      <c r="O217" s="11"/>
      <c r="P217" s="11"/>
      <c r="Q217" s="11"/>
      <c r="R217" s="11"/>
      <c r="S217" s="72"/>
      <c r="T217" s="76"/>
      <c r="U217" s="58"/>
    </row>
    <row r="218" spans="2:21" x14ac:dyDescent="0.2">
      <c r="B218" s="113"/>
      <c r="C218" s="18">
        <v>25</v>
      </c>
      <c r="D218" s="18" t="s">
        <v>22</v>
      </c>
      <c r="E218" s="29"/>
      <c r="F218" s="33"/>
      <c r="G218" s="13"/>
      <c r="H218" s="13"/>
      <c r="I218" s="12"/>
      <c r="J218" s="16"/>
      <c r="K218" s="20"/>
      <c r="L218" s="14"/>
      <c r="M218" s="14"/>
      <c r="N218" s="14"/>
      <c r="O218" s="14"/>
      <c r="P218" s="14"/>
      <c r="Q218" s="14"/>
      <c r="R218" s="14"/>
      <c r="S218" s="73"/>
      <c r="T218" s="77"/>
      <c r="U218" s="59"/>
    </row>
    <row r="219" spans="2:21" x14ac:dyDescent="0.2">
      <c r="B219" s="113"/>
      <c r="C219" s="22">
        <v>26</v>
      </c>
      <c r="D219" s="22" t="s">
        <v>23</v>
      </c>
      <c r="E219" s="27"/>
      <c r="F219" s="34"/>
      <c r="G219" s="23"/>
      <c r="H219" s="23"/>
      <c r="I219" s="24"/>
      <c r="J219" s="21"/>
      <c r="K219" s="25"/>
      <c r="L219" s="26"/>
      <c r="M219" s="26"/>
      <c r="N219" s="26"/>
      <c r="O219" s="26"/>
      <c r="P219" s="26"/>
      <c r="Q219" s="26"/>
      <c r="R219" s="26"/>
      <c r="S219" s="71"/>
      <c r="T219" s="75"/>
      <c r="U219" s="57"/>
    </row>
    <row r="220" spans="2:21" x14ac:dyDescent="0.2">
      <c r="B220" s="113"/>
      <c r="C220" s="17">
        <v>27</v>
      </c>
      <c r="D220" s="17" t="s">
        <v>25</v>
      </c>
      <c r="E220" s="28">
        <v>31</v>
      </c>
      <c r="F220" s="36"/>
      <c r="G220" s="10"/>
      <c r="H220" s="10"/>
      <c r="I220" s="9"/>
      <c r="J220" s="15"/>
      <c r="K220" s="19"/>
      <c r="L220" s="11"/>
      <c r="M220" s="11"/>
      <c r="N220" s="11"/>
      <c r="O220" s="11"/>
      <c r="P220" s="11"/>
      <c r="Q220" s="11"/>
      <c r="R220" s="11"/>
      <c r="S220" s="72"/>
      <c r="T220" s="76"/>
      <c r="U220" s="58"/>
    </row>
    <row r="221" spans="2:21" x14ac:dyDescent="0.2">
      <c r="B221" s="113"/>
      <c r="C221" s="17">
        <v>28</v>
      </c>
      <c r="D221" s="17" t="s">
        <v>17</v>
      </c>
      <c r="E221" s="28"/>
      <c r="F221" s="36"/>
      <c r="G221" s="10"/>
      <c r="H221" s="10"/>
      <c r="I221" s="9"/>
      <c r="J221" s="15"/>
      <c r="K221" s="19"/>
      <c r="L221" s="11"/>
      <c r="M221" s="11"/>
      <c r="N221" s="11"/>
      <c r="O221" s="11"/>
      <c r="P221" s="11"/>
      <c r="Q221" s="11"/>
      <c r="R221" s="11"/>
      <c r="S221" s="72"/>
      <c r="T221" s="76"/>
      <c r="U221" s="58"/>
    </row>
    <row r="222" spans="2:21" x14ac:dyDescent="0.2">
      <c r="B222" s="113"/>
      <c r="C222" s="17">
        <v>29</v>
      </c>
      <c r="D222" s="17" t="s">
        <v>19</v>
      </c>
      <c r="E222" s="28"/>
      <c r="F222" s="36"/>
      <c r="G222" s="10"/>
      <c r="H222" s="10"/>
      <c r="I222" s="9"/>
      <c r="J222" s="15"/>
      <c r="K222" s="19"/>
      <c r="L222" s="11"/>
      <c r="M222" s="11"/>
      <c r="N222" s="11"/>
      <c r="O222" s="11"/>
      <c r="P222" s="11"/>
      <c r="Q222" s="11"/>
      <c r="R222" s="11"/>
      <c r="S222" s="72"/>
      <c r="T222" s="76"/>
      <c r="U222" s="58"/>
    </row>
    <row r="223" spans="2:21" x14ac:dyDescent="0.2">
      <c r="B223" s="113"/>
      <c r="C223" s="17">
        <v>30</v>
      </c>
      <c r="D223" s="17" t="s">
        <v>20</v>
      </c>
      <c r="E223" s="28"/>
      <c r="F223" s="36"/>
      <c r="G223" s="10"/>
      <c r="H223" s="10"/>
      <c r="I223" s="9"/>
      <c r="J223" s="15"/>
      <c r="K223" s="19"/>
      <c r="L223" s="11"/>
      <c r="M223" s="11"/>
      <c r="N223" s="11"/>
      <c r="O223" s="11"/>
      <c r="P223" s="11"/>
      <c r="Q223" s="11"/>
      <c r="R223" s="11"/>
      <c r="S223" s="72"/>
      <c r="T223" s="76"/>
      <c r="U223" s="58"/>
    </row>
    <row r="224" spans="2:21" x14ac:dyDescent="0.2">
      <c r="B224" s="114"/>
      <c r="C224" s="17">
        <v>31</v>
      </c>
      <c r="D224" s="17" t="s">
        <v>21</v>
      </c>
      <c r="E224" s="28"/>
      <c r="F224" s="36"/>
      <c r="G224" s="10"/>
      <c r="H224" s="10"/>
      <c r="I224" s="9"/>
      <c r="J224" s="15"/>
      <c r="K224" s="19"/>
      <c r="L224" s="11"/>
      <c r="M224" s="11"/>
      <c r="N224" s="11"/>
      <c r="O224" s="11"/>
      <c r="P224" s="11"/>
      <c r="Q224" s="11"/>
      <c r="R224" s="11"/>
      <c r="S224" s="72"/>
      <c r="T224" s="76"/>
      <c r="U224" s="58"/>
    </row>
    <row r="225" spans="2:21" ht="22.5" customHeight="1" x14ac:dyDescent="0.2">
      <c r="B225" s="96" t="s">
        <v>100</v>
      </c>
      <c r="C225" s="97"/>
      <c r="D225" s="97"/>
      <c r="E225" s="97"/>
      <c r="F225" s="97"/>
      <c r="G225" s="97"/>
      <c r="H225" s="97"/>
      <c r="I225" s="97"/>
      <c r="J225" s="97"/>
      <c r="K225" s="48">
        <f>SUM(K194:K224)</f>
        <v>0</v>
      </c>
      <c r="L225" s="48">
        <f t="shared" ref="L225:S225" si="6">SUM(L194:L224)</f>
        <v>0</v>
      </c>
      <c r="M225" s="48">
        <f t="shared" si="6"/>
        <v>0</v>
      </c>
      <c r="N225" s="48">
        <f t="shared" si="6"/>
        <v>0</v>
      </c>
      <c r="O225" s="48">
        <f t="shared" si="6"/>
        <v>0</v>
      </c>
      <c r="P225" s="48">
        <f t="shared" si="6"/>
        <v>0</v>
      </c>
      <c r="Q225" s="48">
        <f t="shared" si="6"/>
        <v>0</v>
      </c>
      <c r="R225" s="48">
        <f t="shared" si="6"/>
        <v>0</v>
      </c>
      <c r="S225" s="48">
        <f t="shared" si="6"/>
        <v>0</v>
      </c>
      <c r="T225" s="98"/>
      <c r="U225" s="99"/>
    </row>
    <row r="226" spans="2:21" x14ac:dyDescent="0.2">
      <c r="B226" s="100" t="s">
        <v>76</v>
      </c>
      <c r="C226" s="22">
        <v>1</v>
      </c>
      <c r="D226" s="22" t="s">
        <v>22</v>
      </c>
      <c r="E226" s="27"/>
      <c r="F226" s="34" t="s">
        <v>92</v>
      </c>
      <c r="G226" s="23"/>
      <c r="H226" s="23"/>
      <c r="I226" s="24"/>
      <c r="J226" s="21"/>
      <c r="K226" s="25"/>
      <c r="L226" s="26"/>
      <c r="M226" s="26"/>
      <c r="N226" s="26"/>
      <c r="O226" s="26"/>
      <c r="P226" s="26"/>
      <c r="Q226" s="26"/>
      <c r="R226" s="26"/>
      <c r="S226" s="71"/>
      <c r="T226" s="75"/>
      <c r="U226" s="57"/>
    </row>
    <row r="227" spans="2:21" x14ac:dyDescent="0.2">
      <c r="B227" s="101"/>
      <c r="C227" s="22">
        <v>2</v>
      </c>
      <c r="D227" s="22" t="s">
        <v>23</v>
      </c>
      <c r="E227" s="27"/>
      <c r="F227" s="34"/>
      <c r="G227" s="23"/>
      <c r="H227" s="23"/>
      <c r="I227" s="24"/>
      <c r="J227" s="21"/>
      <c r="K227" s="25"/>
      <c r="L227" s="26"/>
      <c r="M227" s="26"/>
      <c r="N227" s="26"/>
      <c r="O227" s="26"/>
      <c r="P227" s="26"/>
      <c r="Q227" s="26"/>
      <c r="R227" s="26"/>
      <c r="S227" s="71"/>
      <c r="T227" s="75"/>
      <c r="U227" s="57"/>
    </row>
    <row r="228" spans="2:21" x14ac:dyDescent="0.2">
      <c r="B228" s="101"/>
      <c r="C228" s="17">
        <v>3</v>
      </c>
      <c r="D228" s="17" t="s">
        <v>25</v>
      </c>
      <c r="E228" s="28">
        <v>32</v>
      </c>
      <c r="F228" s="36"/>
      <c r="G228" s="10"/>
      <c r="H228" s="10"/>
      <c r="I228" s="9"/>
      <c r="J228" s="15"/>
      <c r="K228" s="19"/>
      <c r="L228" s="11"/>
      <c r="M228" s="11"/>
      <c r="N228" s="11"/>
      <c r="O228" s="11"/>
      <c r="P228" s="11"/>
      <c r="Q228" s="11"/>
      <c r="R228" s="11"/>
      <c r="S228" s="72"/>
      <c r="T228" s="76"/>
      <c r="U228" s="58"/>
    </row>
    <row r="229" spans="2:21" x14ac:dyDescent="0.2">
      <c r="B229" s="101"/>
      <c r="C229" s="17">
        <v>4</v>
      </c>
      <c r="D229" s="17" t="s">
        <v>17</v>
      </c>
      <c r="E229" s="28"/>
      <c r="F229" s="36"/>
      <c r="G229" s="10"/>
      <c r="H229" s="10"/>
      <c r="I229" s="9"/>
      <c r="J229" s="15"/>
      <c r="K229" s="19"/>
      <c r="L229" s="11"/>
      <c r="M229" s="11"/>
      <c r="N229" s="11"/>
      <c r="O229" s="11"/>
      <c r="P229" s="11"/>
      <c r="Q229" s="11"/>
      <c r="R229" s="11"/>
      <c r="S229" s="72"/>
      <c r="T229" s="76"/>
      <c r="U229" s="58"/>
    </row>
    <row r="230" spans="2:21" x14ac:dyDescent="0.2">
      <c r="B230" s="101"/>
      <c r="C230" s="17">
        <v>5</v>
      </c>
      <c r="D230" s="17" t="s">
        <v>19</v>
      </c>
      <c r="E230" s="28"/>
      <c r="F230" s="36"/>
      <c r="G230" s="10"/>
      <c r="H230" s="10"/>
      <c r="I230" s="9"/>
      <c r="J230" s="15"/>
      <c r="K230" s="19"/>
      <c r="L230" s="11"/>
      <c r="M230" s="11"/>
      <c r="N230" s="11"/>
      <c r="O230" s="11"/>
      <c r="P230" s="11"/>
      <c r="Q230" s="11"/>
      <c r="R230" s="11"/>
      <c r="S230" s="72"/>
      <c r="T230" s="76"/>
      <c r="U230" s="58"/>
    </row>
    <row r="231" spans="2:21" x14ac:dyDescent="0.2">
      <c r="B231" s="101"/>
      <c r="C231" s="17">
        <v>6</v>
      </c>
      <c r="D231" s="17" t="s">
        <v>20</v>
      </c>
      <c r="E231" s="28"/>
      <c r="F231" s="36"/>
      <c r="G231" s="10"/>
      <c r="H231" s="10"/>
      <c r="I231" s="9"/>
      <c r="J231" s="15"/>
      <c r="K231" s="19"/>
      <c r="L231" s="11"/>
      <c r="M231" s="11"/>
      <c r="N231" s="11"/>
      <c r="O231" s="11"/>
      <c r="P231" s="11"/>
      <c r="Q231" s="11"/>
      <c r="R231" s="11"/>
      <c r="S231" s="72"/>
      <c r="T231" s="76"/>
      <c r="U231" s="58"/>
    </row>
    <row r="232" spans="2:21" x14ac:dyDescent="0.2">
      <c r="B232" s="101"/>
      <c r="C232" s="17">
        <v>7</v>
      </c>
      <c r="D232" s="17" t="s">
        <v>21</v>
      </c>
      <c r="E232" s="28"/>
      <c r="F232" s="36"/>
      <c r="G232" s="10"/>
      <c r="H232" s="10"/>
      <c r="I232" s="9"/>
      <c r="J232" s="15"/>
      <c r="K232" s="19"/>
      <c r="L232" s="11"/>
      <c r="M232" s="11"/>
      <c r="N232" s="11"/>
      <c r="O232" s="11"/>
      <c r="P232" s="11"/>
      <c r="Q232" s="11"/>
      <c r="R232" s="11"/>
      <c r="S232" s="72"/>
      <c r="T232" s="76"/>
      <c r="U232" s="58"/>
    </row>
    <row r="233" spans="2:21" x14ac:dyDescent="0.2">
      <c r="B233" s="101"/>
      <c r="C233" s="18">
        <v>8</v>
      </c>
      <c r="D233" s="18" t="s">
        <v>22</v>
      </c>
      <c r="E233" s="29"/>
      <c r="F233" s="33"/>
      <c r="G233" s="13"/>
      <c r="H233" s="13"/>
      <c r="I233" s="12"/>
      <c r="J233" s="16"/>
      <c r="K233" s="20"/>
      <c r="L233" s="14"/>
      <c r="M233" s="14"/>
      <c r="N233" s="14"/>
      <c r="O233" s="14"/>
      <c r="P233" s="14"/>
      <c r="Q233" s="14"/>
      <c r="R233" s="14"/>
      <c r="S233" s="73"/>
      <c r="T233" s="77"/>
      <c r="U233" s="59"/>
    </row>
    <row r="234" spans="2:21" x14ac:dyDescent="0.2">
      <c r="B234" s="101"/>
      <c r="C234" s="22">
        <v>9</v>
      </c>
      <c r="D234" s="22" t="s">
        <v>23</v>
      </c>
      <c r="E234" s="27"/>
      <c r="F234" s="34"/>
      <c r="G234" s="23"/>
      <c r="H234" s="23"/>
      <c r="I234" s="24"/>
      <c r="J234" s="21"/>
      <c r="K234" s="25"/>
      <c r="L234" s="26"/>
      <c r="M234" s="26"/>
      <c r="N234" s="26"/>
      <c r="O234" s="26"/>
      <c r="P234" s="26"/>
      <c r="Q234" s="26"/>
      <c r="R234" s="26"/>
      <c r="S234" s="71"/>
      <c r="T234" s="75"/>
      <c r="U234" s="57"/>
    </row>
    <row r="235" spans="2:21" x14ac:dyDescent="0.2">
      <c r="B235" s="101"/>
      <c r="C235" s="17">
        <v>10</v>
      </c>
      <c r="D235" s="17" t="s">
        <v>25</v>
      </c>
      <c r="E235" s="28">
        <v>33</v>
      </c>
      <c r="F235" s="36"/>
      <c r="G235" s="10"/>
      <c r="H235" s="10"/>
      <c r="I235" s="9"/>
      <c r="J235" s="15"/>
      <c r="K235" s="19"/>
      <c r="L235" s="11"/>
      <c r="M235" s="11"/>
      <c r="N235" s="11"/>
      <c r="O235" s="11"/>
      <c r="P235" s="11"/>
      <c r="Q235" s="11"/>
      <c r="R235" s="11"/>
      <c r="S235" s="72"/>
      <c r="T235" s="76"/>
      <c r="U235" s="58"/>
    </row>
    <row r="236" spans="2:21" x14ac:dyDescent="0.2">
      <c r="B236" s="101"/>
      <c r="C236" s="17">
        <v>11</v>
      </c>
      <c r="D236" s="17" t="s">
        <v>17</v>
      </c>
      <c r="E236" s="28"/>
      <c r="F236" s="36"/>
      <c r="G236" s="10"/>
      <c r="H236" s="10"/>
      <c r="I236" s="9"/>
      <c r="J236" s="15"/>
      <c r="K236" s="19"/>
      <c r="L236" s="11"/>
      <c r="M236" s="11"/>
      <c r="N236" s="11"/>
      <c r="O236" s="11"/>
      <c r="P236" s="11"/>
      <c r="Q236" s="11"/>
      <c r="R236" s="11"/>
      <c r="S236" s="72"/>
      <c r="T236" s="76"/>
      <c r="U236" s="58"/>
    </row>
    <row r="237" spans="2:21" x14ac:dyDescent="0.2">
      <c r="B237" s="101"/>
      <c r="C237" s="17">
        <v>12</v>
      </c>
      <c r="D237" s="17" t="s">
        <v>19</v>
      </c>
      <c r="E237" s="28"/>
      <c r="F237" s="36"/>
      <c r="G237" s="10"/>
      <c r="H237" s="10"/>
      <c r="I237" s="9"/>
      <c r="J237" s="15"/>
      <c r="K237" s="19"/>
      <c r="L237" s="11"/>
      <c r="M237" s="11"/>
      <c r="N237" s="11"/>
      <c r="O237" s="11"/>
      <c r="P237" s="11"/>
      <c r="Q237" s="11"/>
      <c r="R237" s="11"/>
      <c r="S237" s="72"/>
      <c r="T237" s="76"/>
      <c r="U237" s="58"/>
    </row>
    <row r="238" spans="2:21" x14ac:dyDescent="0.2">
      <c r="B238" s="101"/>
      <c r="C238" s="17">
        <v>13</v>
      </c>
      <c r="D238" s="17" t="s">
        <v>20</v>
      </c>
      <c r="E238" s="28"/>
      <c r="F238" s="36"/>
      <c r="G238" s="10"/>
      <c r="H238" s="10"/>
      <c r="I238" s="9"/>
      <c r="J238" s="15"/>
      <c r="K238" s="19"/>
      <c r="L238" s="11"/>
      <c r="M238" s="11"/>
      <c r="N238" s="11"/>
      <c r="O238" s="11"/>
      <c r="P238" s="11"/>
      <c r="Q238" s="11"/>
      <c r="R238" s="11"/>
      <c r="S238" s="72"/>
      <c r="T238" s="76"/>
      <c r="U238" s="58"/>
    </row>
    <row r="239" spans="2:21" x14ac:dyDescent="0.2">
      <c r="B239" s="101"/>
      <c r="C239" s="17">
        <v>14</v>
      </c>
      <c r="D239" s="17" t="s">
        <v>21</v>
      </c>
      <c r="E239" s="28"/>
      <c r="F239" s="36"/>
      <c r="G239" s="10"/>
      <c r="H239" s="10"/>
      <c r="I239" s="9"/>
      <c r="J239" s="15"/>
      <c r="K239" s="19"/>
      <c r="L239" s="11"/>
      <c r="M239" s="11"/>
      <c r="N239" s="11"/>
      <c r="O239" s="11"/>
      <c r="P239" s="11"/>
      <c r="Q239" s="11"/>
      <c r="R239" s="11"/>
      <c r="S239" s="72"/>
      <c r="T239" s="76"/>
      <c r="U239" s="58"/>
    </row>
    <row r="240" spans="2:21" x14ac:dyDescent="0.2">
      <c r="B240" s="101"/>
      <c r="C240" s="18">
        <v>15</v>
      </c>
      <c r="D240" s="18" t="s">
        <v>22</v>
      </c>
      <c r="E240" s="29"/>
      <c r="F240" s="33"/>
      <c r="G240" s="13"/>
      <c r="H240" s="13"/>
      <c r="I240" s="12"/>
      <c r="J240" s="16"/>
      <c r="K240" s="20"/>
      <c r="L240" s="14"/>
      <c r="M240" s="14"/>
      <c r="N240" s="14"/>
      <c r="O240" s="14"/>
      <c r="P240" s="14"/>
      <c r="Q240" s="14"/>
      <c r="R240" s="14"/>
      <c r="S240" s="73"/>
      <c r="T240" s="77"/>
      <c r="U240" s="59"/>
    </row>
    <row r="241" spans="2:21" x14ac:dyDescent="0.2">
      <c r="B241" s="101"/>
      <c r="C241" s="22">
        <v>16</v>
      </c>
      <c r="D241" s="22" t="s">
        <v>23</v>
      </c>
      <c r="E241" s="27"/>
      <c r="F241" s="34"/>
      <c r="G241" s="23"/>
      <c r="H241" s="23"/>
      <c r="I241" s="24"/>
      <c r="J241" s="21"/>
      <c r="K241" s="25"/>
      <c r="L241" s="26"/>
      <c r="M241" s="26"/>
      <c r="N241" s="26"/>
      <c r="O241" s="26"/>
      <c r="P241" s="26"/>
      <c r="Q241" s="26"/>
      <c r="R241" s="26"/>
      <c r="S241" s="71"/>
      <c r="T241" s="75"/>
      <c r="U241" s="57"/>
    </row>
    <row r="242" spans="2:21" x14ac:dyDescent="0.2">
      <c r="B242" s="101"/>
      <c r="C242" s="17">
        <v>17</v>
      </c>
      <c r="D242" s="17" t="s">
        <v>25</v>
      </c>
      <c r="E242" s="28">
        <v>34</v>
      </c>
      <c r="F242" s="36"/>
      <c r="G242" s="10"/>
      <c r="H242" s="10"/>
      <c r="I242" s="9"/>
      <c r="J242" s="15"/>
      <c r="K242" s="19"/>
      <c r="L242" s="11"/>
      <c r="M242" s="11"/>
      <c r="N242" s="11"/>
      <c r="O242" s="11"/>
      <c r="P242" s="11"/>
      <c r="Q242" s="11"/>
      <c r="R242" s="11"/>
      <c r="S242" s="72"/>
      <c r="T242" s="76"/>
      <c r="U242" s="58"/>
    </row>
    <row r="243" spans="2:21" x14ac:dyDescent="0.2">
      <c r="B243" s="101"/>
      <c r="C243" s="17">
        <v>18</v>
      </c>
      <c r="D243" s="17" t="s">
        <v>17</v>
      </c>
      <c r="E243" s="28"/>
      <c r="F243" s="36"/>
      <c r="G243" s="10"/>
      <c r="H243" s="10"/>
      <c r="I243" s="9"/>
      <c r="J243" s="15"/>
      <c r="K243" s="19"/>
      <c r="L243" s="11"/>
      <c r="M243" s="11"/>
      <c r="N243" s="11"/>
      <c r="O243" s="11"/>
      <c r="P243" s="11"/>
      <c r="Q243" s="11"/>
      <c r="R243" s="11"/>
      <c r="S243" s="72"/>
      <c r="T243" s="76"/>
      <c r="U243" s="58"/>
    </row>
    <row r="244" spans="2:21" x14ac:dyDescent="0.2">
      <c r="B244" s="101"/>
      <c r="C244" s="17">
        <v>19</v>
      </c>
      <c r="D244" s="17" t="s">
        <v>19</v>
      </c>
      <c r="E244" s="28"/>
      <c r="F244" s="36"/>
      <c r="G244" s="10"/>
      <c r="H244" s="10"/>
      <c r="I244" s="9"/>
      <c r="J244" s="15"/>
      <c r="K244" s="19"/>
      <c r="L244" s="11"/>
      <c r="M244" s="11"/>
      <c r="N244" s="11"/>
      <c r="O244" s="11"/>
      <c r="P244" s="11"/>
      <c r="Q244" s="11"/>
      <c r="R244" s="11"/>
      <c r="S244" s="72"/>
      <c r="T244" s="76"/>
      <c r="U244" s="58"/>
    </row>
    <row r="245" spans="2:21" x14ac:dyDescent="0.2">
      <c r="B245" s="101"/>
      <c r="C245" s="17">
        <v>20</v>
      </c>
      <c r="D245" s="17" t="s">
        <v>20</v>
      </c>
      <c r="E245" s="28"/>
      <c r="F245" s="36"/>
      <c r="G245" s="10"/>
      <c r="H245" s="10"/>
      <c r="I245" s="9"/>
      <c r="J245" s="15"/>
      <c r="K245" s="19"/>
      <c r="L245" s="11"/>
      <c r="M245" s="11"/>
      <c r="N245" s="11"/>
      <c r="O245" s="11"/>
      <c r="P245" s="11"/>
      <c r="Q245" s="11"/>
      <c r="R245" s="11"/>
      <c r="S245" s="72"/>
      <c r="T245" s="76"/>
      <c r="U245" s="58"/>
    </row>
    <row r="246" spans="2:21" x14ac:dyDescent="0.2">
      <c r="B246" s="101"/>
      <c r="C246" s="17">
        <v>21</v>
      </c>
      <c r="D246" s="17" t="s">
        <v>21</v>
      </c>
      <c r="E246" s="28"/>
      <c r="F246" s="36"/>
      <c r="G246" s="10"/>
      <c r="H246" s="10"/>
      <c r="I246" s="9"/>
      <c r="J246" s="15"/>
      <c r="K246" s="19"/>
      <c r="L246" s="11"/>
      <c r="M246" s="11"/>
      <c r="N246" s="11"/>
      <c r="O246" s="11"/>
      <c r="P246" s="11"/>
      <c r="Q246" s="11"/>
      <c r="R246" s="11"/>
      <c r="S246" s="72"/>
      <c r="T246" s="76"/>
      <c r="U246" s="58"/>
    </row>
    <row r="247" spans="2:21" x14ac:dyDescent="0.2">
      <c r="B247" s="101"/>
      <c r="C247" s="18">
        <v>22</v>
      </c>
      <c r="D247" s="18" t="s">
        <v>22</v>
      </c>
      <c r="E247" s="29"/>
      <c r="F247" s="33"/>
      <c r="G247" s="13"/>
      <c r="H247" s="13"/>
      <c r="I247" s="12"/>
      <c r="J247" s="16"/>
      <c r="K247" s="20"/>
      <c r="L247" s="14"/>
      <c r="M247" s="14"/>
      <c r="N247" s="14"/>
      <c r="O247" s="14"/>
      <c r="P247" s="14"/>
      <c r="Q247" s="14"/>
      <c r="R247" s="14"/>
      <c r="S247" s="73"/>
      <c r="T247" s="77"/>
      <c r="U247" s="59"/>
    </row>
    <row r="248" spans="2:21" x14ac:dyDescent="0.2">
      <c r="B248" s="101"/>
      <c r="C248" s="22">
        <v>23</v>
      </c>
      <c r="D248" s="22" t="s">
        <v>23</v>
      </c>
      <c r="E248" s="27"/>
      <c r="F248" s="34"/>
      <c r="G248" s="23"/>
      <c r="H248" s="23"/>
      <c r="I248" s="24"/>
      <c r="J248" s="21"/>
      <c r="K248" s="25"/>
      <c r="L248" s="26"/>
      <c r="M248" s="26"/>
      <c r="N248" s="26"/>
      <c r="O248" s="26"/>
      <c r="P248" s="26"/>
      <c r="Q248" s="26"/>
      <c r="R248" s="26"/>
      <c r="S248" s="71"/>
      <c r="T248" s="75"/>
      <c r="U248" s="57"/>
    </row>
    <row r="249" spans="2:21" x14ac:dyDescent="0.2">
      <c r="B249" s="101"/>
      <c r="C249" s="17">
        <v>24</v>
      </c>
      <c r="D249" s="17" t="s">
        <v>25</v>
      </c>
      <c r="E249" s="28">
        <v>35</v>
      </c>
      <c r="F249" s="36"/>
      <c r="G249" s="10"/>
      <c r="H249" s="10"/>
      <c r="I249" s="9"/>
      <c r="J249" s="15"/>
      <c r="K249" s="19"/>
      <c r="L249" s="11"/>
      <c r="M249" s="11"/>
      <c r="N249" s="11"/>
      <c r="O249" s="11"/>
      <c r="P249" s="11"/>
      <c r="Q249" s="11"/>
      <c r="R249" s="11"/>
      <c r="S249" s="72"/>
      <c r="T249" s="76"/>
      <c r="U249" s="58"/>
    </row>
    <row r="250" spans="2:21" x14ac:dyDescent="0.2">
      <c r="B250" s="101"/>
      <c r="C250" s="17">
        <v>25</v>
      </c>
      <c r="D250" s="17" t="s">
        <v>17</v>
      </c>
      <c r="E250" s="28"/>
      <c r="F250" s="36"/>
      <c r="G250" s="10"/>
      <c r="H250" s="10"/>
      <c r="I250" s="9"/>
      <c r="J250" s="15"/>
      <c r="K250" s="19"/>
      <c r="L250" s="11"/>
      <c r="M250" s="11"/>
      <c r="N250" s="11"/>
      <c r="O250" s="11"/>
      <c r="P250" s="11"/>
      <c r="Q250" s="11"/>
      <c r="R250" s="11"/>
      <c r="S250" s="72"/>
      <c r="T250" s="76"/>
      <c r="U250" s="58"/>
    </row>
    <row r="251" spans="2:21" x14ac:dyDescent="0.2">
      <c r="B251" s="101"/>
      <c r="C251" s="17">
        <v>26</v>
      </c>
      <c r="D251" s="17" t="s">
        <v>19</v>
      </c>
      <c r="E251" s="28"/>
      <c r="F251" s="36"/>
      <c r="G251" s="10"/>
      <c r="H251" s="10"/>
      <c r="I251" s="9"/>
      <c r="J251" s="15"/>
      <c r="K251" s="19"/>
      <c r="L251" s="11"/>
      <c r="M251" s="11"/>
      <c r="N251" s="11"/>
      <c r="O251" s="11"/>
      <c r="P251" s="11"/>
      <c r="Q251" s="11"/>
      <c r="R251" s="11"/>
      <c r="S251" s="72"/>
      <c r="T251" s="76"/>
      <c r="U251" s="58"/>
    </row>
    <row r="252" spans="2:21" x14ac:dyDescent="0.2">
      <c r="B252" s="101"/>
      <c r="C252" s="17">
        <v>27</v>
      </c>
      <c r="D252" s="17" t="s">
        <v>20</v>
      </c>
      <c r="E252" s="28"/>
      <c r="F252" s="36"/>
      <c r="G252" s="10"/>
      <c r="H252" s="10"/>
      <c r="I252" s="9"/>
      <c r="J252" s="15"/>
      <c r="K252" s="19"/>
      <c r="L252" s="11"/>
      <c r="M252" s="11"/>
      <c r="N252" s="11"/>
      <c r="O252" s="11"/>
      <c r="P252" s="11"/>
      <c r="Q252" s="11"/>
      <c r="R252" s="11"/>
      <c r="S252" s="72"/>
      <c r="T252" s="76"/>
      <c r="U252" s="58"/>
    </row>
    <row r="253" spans="2:21" x14ac:dyDescent="0.2">
      <c r="B253" s="101"/>
      <c r="C253" s="17">
        <v>28</v>
      </c>
      <c r="D253" s="17" t="s">
        <v>21</v>
      </c>
      <c r="E253" s="28"/>
      <c r="F253" s="36"/>
      <c r="G253" s="10"/>
      <c r="H253" s="10"/>
      <c r="I253" s="9"/>
      <c r="J253" s="15"/>
      <c r="K253" s="19"/>
      <c r="L253" s="11"/>
      <c r="M253" s="11"/>
      <c r="N253" s="11"/>
      <c r="O253" s="11"/>
      <c r="P253" s="11"/>
      <c r="Q253" s="11"/>
      <c r="R253" s="11"/>
      <c r="S253" s="72"/>
      <c r="T253" s="76"/>
      <c r="U253" s="58"/>
    </row>
    <row r="254" spans="2:21" x14ac:dyDescent="0.2">
      <c r="B254" s="101"/>
      <c r="C254" s="18">
        <v>29</v>
      </c>
      <c r="D254" s="18" t="s">
        <v>22</v>
      </c>
      <c r="E254" s="29"/>
      <c r="F254" s="33"/>
      <c r="G254" s="13"/>
      <c r="H254" s="13"/>
      <c r="I254" s="12"/>
      <c r="J254" s="16"/>
      <c r="K254" s="20"/>
      <c r="L254" s="14"/>
      <c r="M254" s="14"/>
      <c r="N254" s="14"/>
      <c r="O254" s="14"/>
      <c r="P254" s="14"/>
      <c r="Q254" s="14"/>
      <c r="R254" s="14"/>
      <c r="S254" s="73"/>
      <c r="T254" s="77"/>
      <c r="U254" s="59"/>
    </row>
    <row r="255" spans="2:21" x14ac:dyDescent="0.2">
      <c r="B255" s="101"/>
      <c r="C255" s="22">
        <v>30</v>
      </c>
      <c r="D255" s="22" t="s">
        <v>23</v>
      </c>
      <c r="E255" s="27"/>
      <c r="F255" s="34"/>
      <c r="G255" s="23"/>
      <c r="H255" s="23"/>
      <c r="I255" s="24"/>
      <c r="J255" s="21"/>
      <c r="K255" s="25"/>
      <c r="L255" s="26"/>
      <c r="M255" s="26"/>
      <c r="N255" s="26"/>
      <c r="O255" s="26"/>
      <c r="P255" s="26"/>
      <c r="Q255" s="26"/>
      <c r="R255" s="26"/>
      <c r="S255" s="71"/>
      <c r="T255" s="75"/>
      <c r="U255" s="57"/>
    </row>
    <row r="256" spans="2:21" x14ac:dyDescent="0.2">
      <c r="B256" s="102"/>
      <c r="C256" s="17">
        <v>31</v>
      </c>
      <c r="D256" s="17" t="s">
        <v>25</v>
      </c>
      <c r="E256" s="28">
        <v>36</v>
      </c>
      <c r="F256" s="36"/>
      <c r="G256" s="10"/>
      <c r="H256" s="10"/>
      <c r="I256" s="9"/>
      <c r="J256" s="15"/>
      <c r="K256" s="19"/>
      <c r="L256" s="11"/>
      <c r="M256" s="11"/>
      <c r="N256" s="11"/>
      <c r="O256" s="11"/>
      <c r="P256" s="11"/>
      <c r="Q256" s="11"/>
      <c r="R256" s="11"/>
      <c r="S256" s="72"/>
      <c r="T256" s="76"/>
      <c r="U256" s="58"/>
    </row>
    <row r="257" spans="2:21" ht="22.5" customHeight="1" x14ac:dyDescent="0.2">
      <c r="B257" s="96" t="s">
        <v>101</v>
      </c>
      <c r="C257" s="97"/>
      <c r="D257" s="97"/>
      <c r="E257" s="97"/>
      <c r="F257" s="97"/>
      <c r="G257" s="97"/>
      <c r="H257" s="97"/>
      <c r="I257" s="97"/>
      <c r="J257" s="97"/>
      <c r="K257" s="48">
        <f>SUM(K226:K256)</f>
        <v>0</v>
      </c>
      <c r="L257" s="48">
        <f t="shared" ref="L257:S257" si="7">SUM(L226:L256)</f>
        <v>0</v>
      </c>
      <c r="M257" s="48">
        <f t="shared" si="7"/>
        <v>0</v>
      </c>
      <c r="N257" s="48">
        <f t="shared" si="7"/>
        <v>0</v>
      </c>
      <c r="O257" s="48">
        <f t="shared" si="7"/>
        <v>0</v>
      </c>
      <c r="P257" s="48">
        <f t="shared" si="7"/>
        <v>0</v>
      </c>
      <c r="Q257" s="48">
        <f t="shared" si="7"/>
        <v>0</v>
      </c>
      <c r="R257" s="48">
        <f t="shared" si="7"/>
        <v>0</v>
      </c>
      <c r="S257" s="48">
        <f t="shared" si="7"/>
        <v>0</v>
      </c>
      <c r="T257" s="98"/>
      <c r="U257" s="99"/>
    </row>
    <row r="258" spans="2:21" x14ac:dyDescent="0.2">
      <c r="B258" s="115" t="s">
        <v>75</v>
      </c>
      <c r="C258" s="17">
        <v>1</v>
      </c>
      <c r="D258" s="17" t="s">
        <v>17</v>
      </c>
      <c r="E258" s="28"/>
      <c r="F258" s="36"/>
      <c r="G258" s="10"/>
      <c r="H258" s="10"/>
      <c r="I258" s="9"/>
      <c r="J258" s="15"/>
      <c r="K258" s="19"/>
      <c r="L258" s="11"/>
      <c r="M258" s="11"/>
      <c r="N258" s="11"/>
      <c r="O258" s="11"/>
      <c r="P258" s="11"/>
      <c r="Q258" s="11"/>
      <c r="R258" s="11"/>
      <c r="S258" s="72"/>
      <c r="T258" s="76"/>
      <c r="U258" s="58"/>
    </row>
    <row r="259" spans="2:21" x14ac:dyDescent="0.2">
      <c r="B259" s="94"/>
      <c r="C259" s="17">
        <v>2</v>
      </c>
      <c r="D259" s="17" t="s">
        <v>19</v>
      </c>
      <c r="E259" s="28"/>
      <c r="F259" s="36"/>
      <c r="G259" s="10"/>
      <c r="H259" s="10"/>
      <c r="I259" s="9"/>
      <c r="J259" s="15"/>
      <c r="K259" s="19"/>
      <c r="L259" s="11"/>
      <c r="M259" s="11"/>
      <c r="N259" s="11"/>
      <c r="O259" s="11"/>
      <c r="P259" s="11"/>
      <c r="Q259" s="11"/>
      <c r="R259" s="11"/>
      <c r="S259" s="72"/>
      <c r="T259" s="76"/>
      <c r="U259" s="58"/>
    </row>
    <row r="260" spans="2:21" x14ac:dyDescent="0.2">
      <c r="B260" s="94"/>
      <c r="C260" s="17">
        <v>3</v>
      </c>
      <c r="D260" s="17" t="s">
        <v>20</v>
      </c>
      <c r="E260" s="28"/>
      <c r="F260" s="36"/>
      <c r="G260" s="10"/>
      <c r="H260" s="10"/>
      <c r="I260" s="9"/>
      <c r="J260" s="15"/>
      <c r="K260" s="19"/>
      <c r="L260" s="11"/>
      <c r="M260" s="11"/>
      <c r="N260" s="11"/>
      <c r="O260" s="11"/>
      <c r="P260" s="11"/>
      <c r="Q260" s="11"/>
      <c r="R260" s="11"/>
      <c r="S260" s="72"/>
      <c r="T260" s="76"/>
      <c r="U260" s="58"/>
    </row>
    <row r="261" spans="2:21" x14ac:dyDescent="0.2">
      <c r="B261" s="94"/>
      <c r="C261" s="17">
        <v>4</v>
      </c>
      <c r="D261" s="17" t="s">
        <v>21</v>
      </c>
      <c r="E261" s="28"/>
      <c r="F261" s="36"/>
      <c r="G261" s="10"/>
      <c r="H261" s="10"/>
      <c r="I261" s="9"/>
      <c r="J261" s="15"/>
      <c r="K261" s="19"/>
      <c r="L261" s="11"/>
      <c r="M261" s="11"/>
      <c r="N261" s="11"/>
      <c r="O261" s="11"/>
      <c r="P261" s="11"/>
      <c r="Q261" s="11"/>
      <c r="R261" s="11"/>
      <c r="S261" s="72"/>
      <c r="T261" s="76"/>
      <c r="U261" s="58"/>
    </row>
    <row r="262" spans="2:21" x14ac:dyDescent="0.2">
      <c r="B262" s="94"/>
      <c r="C262" s="18">
        <v>5</v>
      </c>
      <c r="D262" s="18" t="s">
        <v>22</v>
      </c>
      <c r="E262" s="29"/>
      <c r="F262" s="33"/>
      <c r="G262" s="13"/>
      <c r="H262" s="13"/>
      <c r="I262" s="12"/>
      <c r="J262" s="16"/>
      <c r="K262" s="20"/>
      <c r="L262" s="14"/>
      <c r="M262" s="14"/>
      <c r="N262" s="14"/>
      <c r="O262" s="14"/>
      <c r="P262" s="14"/>
      <c r="Q262" s="14"/>
      <c r="R262" s="14"/>
      <c r="S262" s="73"/>
      <c r="T262" s="77"/>
      <c r="U262" s="59"/>
    </row>
    <row r="263" spans="2:21" x14ac:dyDescent="0.2">
      <c r="B263" s="94"/>
      <c r="C263" s="22">
        <v>6</v>
      </c>
      <c r="D263" s="22" t="s">
        <v>23</v>
      </c>
      <c r="E263" s="27"/>
      <c r="F263" s="34"/>
      <c r="G263" s="23"/>
      <c r="H263" s="23"/>
      <c r="I263" s="24"/>
      <c r="J263" s="21"/>
      <c r="K263" s="25"/>
      <c r="L263" s="26"/>
      <c r="M263" s="26"/>
      <c r="N263" s="26"/>
      <c r="O263" s="26"/>
      <c r="P263" s="26"/>
      <c r="Q263" s="26"/>
      <c r="R263" s="26"/>
      <c r="S263" s="71"/>
      <c r="T263" s="75"/>
      <c r="U263" s="57"/>
    </row>
    <row r="264" spans="2:21" x14ac:dyDescent="0.2">
      <c r="B264" s="94"/>
      <c r="C264" s="17">
        <v>7</v>
      </c>
      <c r="D264" s="17" t="s">
        <v>25</v>
      </c>
      <c r="E264" s="28">
        <v>37</v>
      </c>
      <c r="F264" s="36"/>
      <c r="G264" s="10"/>
      <c r="H264" s="10"/>
      <c r="I264" s="9"/>
      <c r="J264" s="15"/>
      <c r="K264" s="19"/>
      <c r="L264" s="11"/>
      <c r="M264" s="11"/>
      <c r="N264" s="11"/>
      <c r="O264" s="11"/>
      <c r="P264" s="11"/>
      <c r="Q264" s="11"/>
      <c r="R264" s="11"/>
      <c r="S264" s="72"/>
      <c r="T264" s="76"/>
      <c r="U264" s="58"/>
    </row>
    <row r="265" spans="2:21" x14ac:dyDescent="0.2">
      <c r="B265" s="94"/>
      <c r="C265" s="17">
        <v>8</v>
      </c>
      <c r="D265" s="17" t="s">
        <v>17</v>
      </c>
      <c r="E265" s="28"/>
      <c r="F265" s="36"/>
      <c r="G265" s="10"/>
      <c r="H265" s="10"/>
      <c r="I265" s="9"/>
      <c r="J265" s="15"/>
      <c r="K265" s="19"/>
      <c r="L265" s="11"/>
      <c r="M265" s="11"/>
      <c r="N265" s="11"/>
      <c r="O265" s="11"/>
      <c r="P265" s="11"/>
      <c r="Q265" s="11"/>
      <c r="R265" s="11"/>
      <c r="S265" s="72"/>
      <c r="T265" s="76"/>
      <c r="U265" s="58"/>
    </row>
    <row r="266" spans="2:21" x14ac:dyDescent="0.2">
      <c r="B266" s="94"/>
      <c r="C266" s="17">
        <v>9</v>
      </c>
      <c r="D266" s="17" t="s">
        <v>19</v>
      </c>
      <c r="E266" s="28"/>
      <c r="F266" s="36"/>
      <c r="G266" s="10"/>
      <c r="H266" s="10"/>
      <c r="I266" s="9"/>
      <c r="J266" s="15"/>
      <c r="K266" s="19"/>
      <c r="L266" s="11"/>
      <c r="M266" s="11"/>
      <c r="N266" s="11"/>
      <c r="O266" s="11"/>
      <c r="P266" s="11"/>
      <c r="Q266" s="11"/>
      <c r="R266" s="11"/>
      <c r="S266" s="72"/>
      <c r="T266" s="76"/>
      <c r="U266" s="58"/>
    </row>
    <row r="267" spans="2:21" x14ac:dyDescent="0.2">
      <c r="B267" s="94"/>
      <c r="C267" s="17">
        <v>10</v>
      </c>
      <c r="D267" s="17" t="s">
        <v>20</v>
      </c>
      <c r="E267" s="28"/>
      <c r="F267" s="36"/>
      <c r="G267" s="10"/>
      <c r="H267" s="10"/>
      <c r="I267" s="9"/>
      <c r="J267" s="15"/>
      <c r="K267" s="19"/>
      <c r="L267" s="11"/>
      <c r="M267" s="11"/>
      <c r="N267" s="11"/>
      <c r="O267" s="11"/>
      <c r="P267" s="11"/>
      <c r="Q267" s="11"/>
      <c r="R267" s="11"/>
      <c r="S267" s="72"/>
      <c r="T267" s="76"/>
      <c r="U267" s="58"/>
    </row>
    <row r="268" spans="2:21" x14ac:dyDescent="0.2">
      <c r="B268" s="94"/>
      <c r="C268" s="17">
        <v>11</v>
      </c>
      <c r="D268" s="17" t="s">
        <v>21</v>
      </c>
      <c r="E268" s="28"/>
      <c r="F268" s="36"/>
      <c r="G268" s="10"/>
      <c r="H268" s="10"/>
      <c r="I268" s="9"/>
      <c r="J268" s="15"/>
      <c r="K268" s="19"/>
      <c r="L268" s="11"/>
      <c r="M268" s="11"/>
      <c r="N268" s="11"/>
      <c r="O268" s="11"/>
      <c r="P268" s="11"/>
      <c r="Q268" s="11"/>
      <c r="R268" s="11"/>
      <c r="S268" s="72"/>
      <c r="T268" s="76"/>
      <c r="U268" s="58"/>
    </row>
    <row r="269" spans="2:21" x14ac:dyDescent="0.2">
      <c r="B269" s="94"/>
      <c r="C269" s="18">
        <v>12</v>
      </c>
      <c r="D269" s="18" t="s">
        <v>22</v>
      </c>
      <c r="E269" s="29"/>
      <c r="F269" s="33"/>
      <c r="G269" s="13"/>
      <c r="H269" s="13"/>
      <c r="I269" s="12"/>
      <c r="J269" s="16"/>
      <c r="K269" s="20"/>
      <c r="L269" s="14"/>
      <c r="M269" s="14"/>
      <c r="N269" s="14"/>
      <c r="O269" s="14"/>
      <c r="P269" s="14"/>
      <c r="Q269" s="14"/>
      <c r="R269" s="14"/>
      <c r="S269" s="73"/>
      <c r="T269" s="77"/>
      <c r="U269" s="59"/>
    </row>
    <row r="270" spans="2:21" x14ac:dyDescent="0.2">
      <c r="B270" s="94"/>
      <c r="C270" s="22">
        <v>13</v>
      </c>
      <c r="D270" s="22" t="s">
        <v>23</v>
      </c>
      <c r="E270" s="27"/>
      <c r="F270" s="34"/>
      <c r="G270" s="23"/>
      <c r="H270" s="23"/>
      <c r="I270" s="24"/>
      <c r="J270" s="21"/>
      <c r="K270" s="25"/>
      <c r="L270" s="26"/>
      <c r="M270" s="26"/>
      <c r="N270" s="26"/>
      <c r="O270" s="26"/>
      <c r="P270" s="26"/>
      <c r="Q270" s="26"/>
      <c r="R270" s="26"/>
      <c r="S270" s="71"/>
      <c r="T270" s="75"/>
      <c r="U270" s="57"/>
    </row>
    <row r="271" spans="2:21" x14ac:dyDescent="0.2">
      <c r="B271" s="94"/>
      <c r="C271" s="17">
        <v>14</v>
      </c>
      <c r="D271" s="17" t="s">
        <v>25</v>
      </c>
      <c r="E271" s="28">
        <v>28</v>
      </c>
      <c r="F271" s="36"/>
      <c r="G271" s="10"/>
      <c r="H271" s="10"/>
      <c r="I271" s="9"/>
      <c r="J271" s="15"/>
      <c r="K271" s="19"/>
      <c r="L271" s="11"/>
      <c r="M271" s="11"/>
      <c r="N271" s="11"/>
      <c r="O271" s="11"/>
      <c r="P271" s="11"/>
      <c r="Q271" s="11"/>
      <c r="R271" s="11"/>
      <c r="S271" s="72"/>
      <c r="T271" s="76"/>
      <c r="U271" s="58"/>
    </row>
    <row r="272" spans="2:21" x14ac:dyDescent="0.2">
      <c r="B272" s="94"/>
      <c r="C272" s="17">
        <v>15</v>
      </c>
      <c r="D272" s="17" t="s">
        <v>17</v>
      </c>
      <c r="E272" s="28"/>
      <c r="F272" s="36"/>
      <c r="G272" s="10"/>
      <c r="H272" s="10"/>
      <c r="I272" s="9"/>
      <c r="J272" s="15"/>
      <c r="K272" s="19"/>
      <c r="L272" s="11"/>
      <c r="M272" s="11"/>
      <c r="N272" s="11"/>
      <c r="O272" s="11"/>
      <c r="P272" s="11"/>
      <c r="Q272" s="11"/>
      <c r="R272" s="11"/>
      <c r="S272" s="72"/>
      <c r="T272" s="76"/>
      <c r="U272" s="58"/>
    </row>
    <row r="273" spans="2:21" x14ac:dyDescent="0.2">
      <c r="B273" s="94"/>
      <c r="C273" s="17">
        <v>16</v>
      </c>
      <c r="D273" s="17" t="s">
        <v>19</v>
      </c>
      <c r="E273" s="28"/>
      <c r="F273" s="36"/>
      <c r="G273" s="10"/>
      <c r="H273" s="10"/>
      <c r="I273" s="9"/>
      <c r="J273" s="15"/>
      <c r="K273" s="19"/>
      <c r="L273" s="11"/>
      <c r="M273" s="11"/>
      <c r="N273" s="11"/>
      <c r="O273" s="11"/>
      <c r="P273" s="11"/>
      <c r="Q273" s="11"/>
      <c r="R273" s="11"/>
      <c r="S273" s="72"/>
      <c r="T273" s="76"/>
      <c r="U273" s="58"/>
    </row>
    <row r="274" spans="2:21" x14ac:dyDescent="0.2">
      <c r="B274" s="94"/>
      <c r="C274" s="17">
        <v>17</v>
      </c>
      <c r="D274" s="17" t="s">
        <v>20</v>
      </c>
      <c r="E274" s="28"/>
      <c r="F274" s="36"/>
      <c r="G274" s="10"/>
      <c r="H274" s="10"/>
      <c r="I274" s="9"/>
      <c r="J274" s="15"/>
      <c r="K274" s="19"/>
      <c r="L274" s="11"/>
      <c r="M274" s="11"/>
      <c r="N274" s="11"/>
      <c r="O274" s="11"/>
      <c r="P274" s="11"/>
      <c r="Q274" s="11"/>
      <c r="R274" s="11"/>
      <c r="S274" s="72"/>
      <c r="T274" s="76"/>
      <c r="U274" s="58"/>
    </row>
    <row r="275" spans="2:21" x14ac:dyDescent="0.2">
      <c r="B275" s="94"/>
      <c r="C275" s="17">
        <v>18</v>
      </c>
      <c r="D275" s="17" t="s">
        <v>21</v>
      </c>
      <c r="E275" s="28"/>
      <c r="F275" s="36"/>
      <c r="G275" s="10"/>
      <c r="H275" s="10"/>
      <c r="I275" s="9"/>
      <c r="J275" s="15"/>
      <c r="K275" s="19"/>
      <c r="L275" s="11"/>
      <c r="M275" s="11"/>
      <c r="N275" s="11"/>
      <c r="O275" s="11"/>
      <c r="P275" s="11"/>
      <c r="Q275" s="11"/>
      <c r="R275" s="11"/>
      <c r="S275" s="72"/>
      <c r="T275" s="76"/>
      <c r="U275" s="58"/>
    </row>
    <row r="276" spans="2:21" x14ac:dyDescent="0.2">
      <c r="B276" s="94"/>
      <c r="C276" s="18">
        <v>19</v>
      </c>
      <c r="D276" s="18" t="s">
        <v>22</v>
      </c>
      <c r="E276" s="29"/>
      <c r="F276" s="33"/>
      <c r="G276" s="13"/>
      <c r="H276" s="13"/>
      <c r="I276" s="12"/>
      <c r="J276" s="16"/>
      <c r="K276" s="20"/>
      <c r="L276" s="14"/>
      <c r="M276" s="14"/>
      <c r="N276" s="14"/>
      <c r="O276" s="14"/>
      <c r="P276" s="14"/>
      <c r="Q276" s="14"/>
      <c r="R276" s="14"/>
      <c r="S276" s="73"/>
      <c r="T276" s="77"/>
      <c r="U276" s="59"/>
    </row>
    <row r="277" spans="2:21" x14ac:dyDescent="0.2">
      <c r="B277" s="94"/>
      <c r="C277" s="22">
        <v>20</v>
      </c>
      <c r="D277" s="22" t="s">
        <v>23</v>
      </c>
      <c r="E277" s="27"/>
      <c r="F277" s="34"/>
      <c r="G277" s="23"/>
      <c r="H277" s="23"/>
      <c r="I277" s="24"/>
      <c r="J277" s="21"/>
      <c r="K277" s="25"/>
      <c r="L277" s="26"/>
      <c r="M277" s="26"/>
      <c r="N277" s="26"/>
      <c r="O277" s="26"/>
      <c r="P277" s="26"/>
      <c r="Q277" s="26"/>
      <c r="R277" s="26"/>
      <c r="S277" s="71"/>
      <c r="T277" s="75"/>
      <c r="U277" s="57"/>
    </row>
    <row r="278" spans="2:21" x14ac:dyDescent="0.2">
      <c r="B278" s="94"/>
      <c r="C278" s="17">
        <v>21</v>
      </c>
      <c r="D278" s="17" t="s">
        <v>25</v>
      </c>
      <c r="E278" s="28">
        <v>39</v>
      </c>
      <c r="F278" s="36"/>
      <c r="G278" s="10"/>
      <c r="H278" s="10"/>
      <c r="I278" s="9"/>
      <c r="J278" s="15"/>
      <c r="K278" s="19"/>
      <c r="L278" s="11"/>
      <c r="M278" s="11"/>
      <c r="N278" s="11"/>
      <c r="O278" s="11"/>
      <c r="P278" s="11"/>
      <c r="Q278" s="11"/>
      <c r="R278" s="11"/>
      <c r="S278" s="72"/>
      <c r="T278" s="76"/>
      <c r="U278" s="58"/>
    </row>
    <row r="279" spans="2:21" x14ac:dyDescent="0.2">
      <c r="B279" s="94"/>
      <c r="C279" s="17">
        <v>22</v>
      </c>
      <c r="D279" s="17" t="s">
        <v>17</v>
      </c>
      <c r="E279" s="28"/>
      <c r="F279" s="36"/>
      <c r="G279" s="10"/>
      <c r="H279" s="10"/>
      <c r="I279" s="9"/>
      <c r="J279" s="15"/>
      <c r="K279" s="19"/>
      <c r="L279" s="11"/>
      <c r="M279" s="11"/>
      <c r="N279" s="11"/>
      <c r="O279" s="11"/>
      <c r="P279" s="11"/>
      <c r="Q279" s="11"/>
      <c r="R279" s="11"/>
      <c r="S279" s="72"/>
      <c r="T279" s="76"/>
      <c r="U279" s="58"/>
    </row>
    <row r="280" spans="2:21" x14ac:dyDescent="0.2">
      <c r="B280" s="94"/>
      <c r="C280" s="17">
        <v>23</v>
      </c>
      <c r="D280" s="17" t="s">
        <v>19</v>
      </c>
      <c r="E280" s="28"/>
      <c r="F280" s="35" t="s">
        <v>68</v>
      </c>
      <c r="G280" s="10"/>
      <c r="H280" s="10"/>
      <c r="I280" s="9"/>
      <c r="J280" s="15"/>
      <c r="K280" s="19"/>
      <c r="L280" s="11"/>
      <c r="M280" s="11"/>
      <c r="N280" s="11"/>
      <c r="O280" s="11"/>
      <c r="P280" s="11"/>
      <c r="Q280" s="11"/>
      <c r="R280" s="11"/>
      <c r="S280" s="72"/>
      <c r="T280" s="76"/>
      <c r="U280" s="58"/>
    </row>
    <row r="281" spans="2:21" x14ac:dyDescent="0.2">
      <c r="B281" s="94"/>
      <c r="C281" s="17">
        <v>24</v>
      </c>
      <c r="D281" s="17" t="s">
        <v>20</v>
      </c>
      <c r="E281" s="28"/>
      <c r="F281" s="36"/>
      <c r="G281" s="10"/>
      <c r="H281" s="10"/>
      <c r="I281" s="9"/>
      <c r="J281" s="15"/>
      <c r="K281" s="19"/>
      <c r="L281" s="11"/>
      <c r="M281" s="11"/>
      <c r="N281" s="11"/>
      <c r="O281" s="11"/>
      <c r="P281" s="11"/>
      <c r="Q281" s="11"/>
      <c r="R281" s="11"/>
      <c r="S281" s="72"/>
      <c r="T281" s="76"/>
      <c r="U281" s="58"/>
    </row>
    <row r="282" spans="2:21" x14ac:dyDescent="0.2">
      <c r="B282" s="94"/>
      <c r="C282" s="17">
        <v>25</v>
      </c>
      <c r="D282" s="17" t="s">
        <v>21</v>
      </c>
      <c r="E282" s="28"/>
      <c r="F282" s="36"/>
      <c r="G282" s="10"/>
      <c r="H282" s="10"/>
      <c r="I282" s="9"/>
      <c r="J282" s="15"/>
      <c r="K282" s="19"/>
      <c r="L282" s="11"/>
      <c r="M282" s="11"/>
      <c r="N282" s="11"/>
      <c r="O282" s="11"/>
      <c r="P282" s="11"/>
      <c r="Q282" s="11"/>
      <c r="R282" s="11"/>
      <c r="S282" s="72"/>
      <c r="T282" s="76"/>
      <c r="U282" s="58"/>
    </row>
    <row r="283" spans="2:21" x14ac:dyDescent="0.2">
      <c r="B283" s="94"/>
      <c r="C283" s="18">
        <v>26</v>
      </c>
      <c r="D283" s="18" t="s">
        <v>22</v>
      </c>
      <c r="E283" s="29"/>
      <c r="F283" s="33"/>
      <c r="G283" s="13"/>
      <c r="H283" s="13"/>
      <c r="I283" s="12"/>
      <c r="J283" s="16"/>
      <c r="K283" s="20"/>
      <c r="L283" s="14"/>
      <c r="M283" s="14"/>
      <c r="N283" s="14"/>
      <c r="O283" s="14"/>
      <c r="P283" s="14"/>
      <c r="Q283" s="14"/>
      <c r="R283" s="14"/>
      <c r="S283" s="73"/>
      <c r="T283" s="77"/>
      <c r="U283" s="59"/>
    </row>
    <row r="284" spans="2:21" x14ac:dyDescent="0.2">
      <c r="B284" s="94"/>
      <c r="C284" s="22">
        <v>27</v>
      </c>
      <c r="D284" s="22" t="s">
        <v>23</v>
      </c>
      <c r="E284" s="27"/>
      <c r="F284" s="34"/>
      <c r="G284" s="23"/>
      <c r="H284" s="23"/>
      <c r="I284" s="24"/>
      <c r="J284" s="21"/>
      <c r="K284" s="25"/>
      <c r="L284" s="26"/>
      <c r="M284" s="26"/>
      <c r="N284" s="26"/>
      <c r="O284" s="26"/>
      <c r="P284" s="26"/>
      <c r="Q284" s="26"/>
      <c r="R284" s="26"/>
      <c r="S284" s="71"/>
      <c r="T284" s="75"/>
      <c r="U284" s="57"/>
    </row>
    <row r="285" spans="2:21" x14ac:dyDescent="0.2">
      <c r="B285" s="94"/>
      <c r="C285" s="17">
        <v>28</v>
      </c>
      <c r="D285" s="17" t="s">
        <v>25</v>
      </c>
      <c r="E285" s="28">
        <v>40</v>
      </c>
      <c r="F285" s="36"/>
      <c r="G285" s="10"/>
      <c r="H285" s="10"/>
      <c r="I285" s="9"/>
      <c r="J285" s="15"/>
      <c r="K285" s="19"/>
      <c r="L285" s="11"/>
      <c r="M285" s="11"/>
      <c r="N285" s="11"/>
      <c r="O285" s="11"/>
      <c r="P285" s="11"/>
      <c r="Q285" s="11"/>
      <c r="R285" s="11"/>
      <c r="S285" s="72"/>
      <c r="T285" s="76"/>
      <c r="U285" s="58"/>
    </row>
    <row r="286" spans="2:21" x14ac:dyDescent="0.2">
      <c r="B286" s="94"/>
      <c r="C286" s="17">
        <v>29</v>
      </c>
      <c r="D286" s="17" t="s">
        <v>17</v>
      </c>
      <c r="E286" s="28"/>
      <c r="F286" s="36"/>
      <c r="G286" s="10"/>
      <c r="H286" s="10"/>
      <c r="I286" s="9"/>
      <c r="J286" s="15"/>
      <c r="K286" s="19"/>
      <c r="L286" s="11"/>
      <c r="M286" s="11"/>
      <c r="N286" s="11"/>
      <c r="O286" s="11"/>
      <c r="P286" s="11"/>
      <c r="Q286" s="11"/>
      <c r="R286" s="11"/>
      <c r="S286" s="72"/>
      <c r="T286" s="76"/>
      <c r="U286" s="58"/>
    </row>
    <row r="287" spans="2:21" x14ac:dyDescent="0.2">
      <c r="B287" s="95"/>
      <c r="C287" s="17">
        <v>30</v>
      </c>
      <c r="D287" s="17" t="s">
        <v>19</v>
      </c>
      <c r="E287" s="28"/>
      <c r="F287" s="36"/>
      <c r="G287" s="10"/>
      <c r="H287" s="10"/>
      <c r="I287" s="9"/>
      <c r="J287" s="15"/>
      <c r="K287" s="19"/>
      <c r="L287" s="11"/>
      <c r="M287" s="11"/>
      <c r="N287" s="11"/>
      <c r="O287" s="11"/>
      <c r="P287" s="11"/>
      <c r="Q287" s="11"/>
      <c r="R287" s="11"/>
      <c r="S287" s="72"/>
      <c r="T287" s="76"/>
      <c r="U287" s="58"/>
    </row>
    <row r="288" spans="2:21" ht="22.5" customHeight="1" x14ac:dyDescent="0.2">
      <c r="B288" s="96" t="s">
        <v>102</v>
      </c>
      <c r="C288" s="97"/>
      <c r="D288" s="97"/>
      <c r="E288" s="97"/>
      <c r="F288" s="97"/>
      <c r="G288" s="97"/>
      <c r="H288" s="97"/>
      <c r="I288" s="97"/>
      <c r="J288" s="97"/>
      <c r="K288" s="48">
        <f>SUM(K258:K287)</f>
        <v>0</v>
      </c>
      <c r="L288" s="48">
        <f t="shared" ref="L288:S288" si="8">SUM(L258:L287)</f>
        <v>0</v>
      </c>
      <c r="M288" s="48">
        <f t="shared" si="8"/>
        <v>0</v>
      </c>
      <c r="N288" s="48">
        <f t="shared" si="8"/>
        <v>0</v>
      </c>
      <c r="O288" s="48">
        <f t="shared" si="8"/>
        <v>0</v>
      </c>
      <c r="P288" s="48">
        <f t="shared" si="8"/>
        <v>0</v>
      </c>
      <c r="Q288" s="48">
        <f t="shared" si="8"/>
        <v>0</v>
      </c>
      <c r="R288" s="48">
        <f t="shared" si="8"/>
        <v>0</v>
      </c>
      <c r="S288" s="48">
        <f t="shared" si="8"/>
        <v>0</v>
      </c>
      <c r="T288" s="98"/>
      <c r="U288" s="99"/>
    </row>
    <row r="289" spans="2:21" x14ac:dyDescent="0.2">
      <c r="B289" s="109" t="s">
        <v>74</v>
      </c>
      <c r="C289" s="17">
        <v>1</v>
      </c>
      <c r="D289" s="17" t="s">
        <v>20</v>
      </c>
      <c r="E289" s="28"/>
      <c r="F289" s="36"/>
      <c r="G289" s="10"/>
      <c r="H289" s="10"/>
      <c r="I289" s="9"/>
      <c r="J289" s="15"/>
      <c r="K289" s="19"/>
      <c r="L289" s="11"/>
      <c r="M289" s="11"/>
      <c r="N289" s="11"/>
      <c r="O289" s="11"/>
      <c r="P289" s="11"/>
      <c r="Q289" s="11"/>
      <c r="R289" s="11"/>
      <c r="S289" s="72"/>
      <c r="T289" s="76"/>
      <c r="U289" s="58"/>
    </row>
    <row r="290" spans="2:21" x14ac:dyDescent="0.2">
      <c r="B290" s="110"/>
      <c r="C290" s="17">
        <v>2</v>
      </c>
      <c r="D290" s="17" t="s">
        <v>21</v>
      </c>
      <c r="E290" s="28"/>
      <c r="F290" s="36"/>
      <c r="G290" s="10"/>
      <c r="H290" s="10"/>
      <c r="I290" s="9"/>
      <c r="J290" s="15"/>
      <c r="K290" s="19"/>
      <c r="L290" s="11"/>
      <c r="M290" s="11"/>
      <c r="N290" s="11"/>
      <c r="O290" s="11"/>
      <c r="P290" s="11"/>
      <c r="Q290" s="11"/>
      <c r="R290" s="11"/>
      <c r="S290" s="72"/>
      <c r="T290" s="76"/>
      <c r="U290" s="58"/>
    </row>
    <row r="291" spans="2:21" x14ac:dyDescent="0.2">
      <c r="B291" s="110"/>
      <c r="C291" s="18">
        <v>3</v>
      </c>
      <c r="D291" s="18" t="s">
        <v>22</v>
      </c>
      <c r="E291" s="29"/>
      <c r="F291" s="33"/>
      <c r="G291" s="13"/>
      <c r="H291" s="13"/>
      <c r="I291" s="12"/>
      <c r="J291" s="16"/>
      <c r="K291" s="20"/>
      <c r="L291" s="14"/>
      <c r="M291" s="14"/>
      <c r="N291" s="14"/>
      <c r="O291" s="14"/>
      <c r="P291" s="14"/>
      <c r="Q291" s="14"/>
      <c r="R291" s="14"/>
      <c r="S291" s="73"/>
      <c r="T291" s="77"/>
      <c r="U291" s="59"/>
    </row>
    <row r="292" spans="2:21" x14ac:dyDescent="0.2">
      <c r="B292" s="110"/>
      <c r="C292" s="22">
        <v>4</v>
      </c>
      <c r="D292" s="22" t="s">
        <v>23</v>
      </c>
      <c r="E292" s="27"/>
      <c r="F292" s="34"/>
      <c r="G292" s="23"/>
      <c r="H292" s="23"/>
      <c r="I292" s="24"/>
      <c r="J292" s="21"/>
      <c r="K292" s="25"/>
      <c r="L292" s="26"/>
      <c r="M292" s="26"/>
      <c r="N292" s="26"/>
      <c r="O292" s="26"/>
      <c r="P292" s="26"/>
      <c r="Q292" s="26"/>
      <c r="R292" s="26"/>
      <c r="S292" s="71"/>
      <c r="T292" s="75"/>
      <c r="U292" s="57"/>
    </row>
    <row r="293" spans="2:21" x14ac:dyDescent="0.2">
      <c r="B293" s="110"/>
      <c r="C293" s="17">
        <v>5</v>
      </c>
      <c r="D293" s="17" t="s">
        <v>25</v>
      </c>
      <c r="E293" s="28">
        <v>41</v>
      </c>
      <c r="F293" s="36"/>
      <c r="G293" s="10"/>
      <c r="H293" s="10"/>
      <c r="I293" s="9"/>
      <c r="J293" s="15"/>
      <c r="K293" s="19"/>
      <c r="L293" s="11"/>
      <c r="M293" s="11"/>
      <c r="N293" s="11"/>
      <c r="O293" s="11"/>
      <c r="P293" s="11"/>
      <c r="Q293" s="11"/>
      <c r="R293" s="11"/>
      <c r="S293" s="72"/>
      <c r="T293" s="76"/>
      <c r="U293" s="58"/>
    </row>
    <row r="294" spans="2:21" x14ac:dyDescent="0.2">
      <c r="B294" s="110"/>
      <c r="C294" s="17">
        <v>6</v>
      </c>
      <c r="D294" s="17" t="s">
        <v>17</v>
      </c>
      <c r="E294" s="28"/>
      <c r="F294" s="36"/>
      <c r="G294" s="10"/>
      <c r="H294" s="10"/>
      <c r="I294" s="9"/>
      <c r="J294" s="15"/>
      <c r="K294" s="19"/>
      <c r="L294" s="11"/>
      <c r="M294" s="11"/>
      <c r="N294" s="11"/>
      <c r="O294" s="11"/>
      <c r="P294" s="11"/>
      <c r="Q294" s="11"/>
      <c r="R294" s="11"/>
      <c r="S294" s="72"/>
      <c r="T294" s="76"/>
      <c r="U294" s="58"/>
    </row>
    <row r="295" spans="2:21" x14ac:dyDescent="0.2">
      <c r="B295" s="110"/>
      <c r="C295" s="17">
        <v>7</v>
      </c>
      <c r="D295" s="17" t="s">
        <v>19</v>
      </c>
      <c r="E295" s="28"/>
      <c r="F295" s="36"/>
      <c r="G295" s="10"/>
      <c r="H295" s="10"/>
      <c r="I295" s="9"/>
      <c r="J295" s="15"/>
      <c r="K295" s="19"/>
      <c r="L295" s="11"/>
      <c r="M295" s="11"/>
      <c r="N295" s="11"/>
      <c r="O295" s="11"/>
      <c r="P295" s="11"/>
      <c r="Q295" s="11"/>
      <c r="R295" s="11"/>
      <c r="S295" s="72"/>
      <c r="T295" s="76"/>
      <c r="U295" s="58"/>
    </row>
    <row r="296" spans="2:21" x14ac:dyDescent="0.2">
      <c r="B296" s="110"/>
      <c r="C296" s="17">
        <v>8</v>
      </c>
      <c r="D296" s="17" t="s">
        <v>20</v>
      </c>
      <c r="E296" s="28"/>
      <c r="F296" s="36"/>
      <c r="G296" s="10"/>
      <c r="H296" s="10"/>
      <c r="I296" s="9"/>
      <c r="J296" s="15"/>
      <c r="K296" s="19"/>
      <c r="L296" s="11"/>
      <c r="M296" s="11"/>
      <c r="N296" s="11"/>
      <c r="O296" s="11"/>
      <c r="P296" s="11"/>
      <c r="Q296" s="11"/>
      <c r="R296" s="11"/>
      <c r="S296" s="72"/>
      <c r="T296" s="76"/>
      <c r="U296" s="58"/>
    </row>
    <row r="297" spans="2:21" x14ac:dyDescent="0.2">
      <c r="B297" s="110"/>
      <c r="C297" s="17">
        <v>9</v>
      </c>
      <c r="D297" s="17" t="s">
        <v>21</v>
      </c>
      <c r="E297" s="28"/>
      <c r="F297" s="36"/>
      <c r="G297" s="10"/>
      <c r="H297" s="10"/>
      <c r="I297" s="9"/>
      <c r="J297" s="15"/>
      <c r="K297" s="19"/>
      <c r="L297" s="11"/>
      <c r="M297" s="11"/>
      <c r="N297" s="11"/>
      <c r="O297" s="11"/>
      <c r="P297" s="11"/>
      <c r="Q297" s="11"/>
      <c r="R297" s="11"/>
      <c r="S297" s="72"/>
      <c r="T297" s="76"/>
      <c r="U297" s="58"/>
    </row>
    <row r="298" spans="2:21" x14ac:dyDescent="0.2">
      <c r="B298" s="110"/>
      <c r="C298" s="18">
        <v>10</v>
      </c>
      <c r="D298" s="18" t="s">
        <v>22</v>
      </c>
      <c r="E298" s="29"/>
      <c r="F298" s="33"/>
      <c r="G298" s="13"/>
      <c r="H298" s="13"/>
      <c r="I298" s="12"/>
      <c r="J298" s="16"/>
      <c r="K298" s="20"/>
      <c r="L298" s="14"/>
      <c r="M298" s="14"/>
      <c r="N298" s="14"/>
      <c r="O298" s="14"/>
      <c r="P298" s="14"/>
      <c r="Q298" s="14"/>
      <c r="R298" s="14"/>
      <c r="S298" s="73"/>
      <c r="T298" s="77"/>
      <c r="U298" s="59"/>
    </row>
    <row r="299" spans="2:21" x14ac:dyDescent="0.2">
      <c r="B299" s="110"/>
      <c r="C299" s="22">
        <v>11</v>
      </c>
      <c r="D299" s="22" t="s">
        <v>23</v>
      </c>
      <c r="E299" s="27"/>
      <c r="F299" s="34"/>
      <c r="G299" s="23"/>
      <c r="H299" s="23"/>
      <c r="I299" s="24"/>
      <c r="J299" s="21"/>
      <c r="K299" s="25"/>
      <c r="L299" s="26"/>
      <c r="M299" s="26"/>
      <c r="N299" s="26"/>
      <c r="O299" s="26"/>
      <c r="P299" s="26"/>
      <c r="Q299" s="26"/>
      <c r="R299" s="26"/>
      <c r="S299" s="71"/>
      <c r="T299" s="75"/>
      <c r="U299" s="57"/>
    </row>
    <row r="300" spans="2:21" x14ac:dyDescent="0.2">
      <c r="B300" s="110"/>
      <c r="C300" s="17">
        <v>12</v>
      </c>
      <c r="D300" s="17" t="s">
        <v>25</v>
      </c>
      <c r="E300" s="28">
        <v>42</v>
      </c>
      <c r="F300" s="36"/>
      <c r="G300" s="10"/>
      <c r="H300" s="10"/>
      <c r="I300" s="9"/>
      <c r="J300" s="15"/>
      <c r="K300" s="19"/>
      <c r="L300" s="11"/>
      <c r="M300" s="11"/>
      <c r="N300" s="11"/>
      <c r="O300" s="11"/>
      <c r="P300" s="11"/>
      <c r="Q300" s="11"/>
      <c r="R300" s="11"/>
      <c r="S300" s="72"/>
      <c r="T300" s="76"/>
      <c r="U300" s="58"/>
    </row>
    <row r="301" spans="2:21" x14ac:dyDescent="0.2">
      <c r="B301" s="110"/>
      <c r="C301" s="17">
        <v>13</v>
      </c>
      <c r="D301" s="17" t="s">
        <v>17</v>
      </c>
      <c r="E301" s="28"/>
      <c r="F301" s="36"/>
      <c r="G301" s="10"/>
      <c r="H301" s="10"/>
      <c r="I301" s="9"/>
      <c r="J301" s="15"/>
      <c r="K301" s="19"/>
      <c r="L301" s="11"/>
      <c r="M301" s="11"/>
      <c r="N301" s="11"/>
      <c r="O301" s="11"/>
      <c r="P301" s="11"/>
      <c r="Q301" s="11"/>
      <c r="R301" s="11"/>
      <c r="S301" s="72"/>
      <c r="T301" s="76"/>
      <c r="U301" s="58"/>
    </row>
    <row r="302" spans="2:21" x14ac:dyDescent="0.2">
      <c r="B302" s="110"/>
      <c r="C302" s="17">
        <v>14</v>
      </c>
      <c r="D302" s="17" t="s">
        <v>19</v>
      </c>
      <c r="E302" s="28"/>
      <c r="F302" s="36"/>
      <c r="G302" s="10"/>
      <c r="H302" s="10"/>
      <c r="I302" s="9"/>
      <c r="J302" s="15"/>
      <c r="K302" s="19"/>
      <c r="L302" s="11"/>
      <c r="M302" s="11"/>
      <c r="N302" s="11"/>
      <c r="O302" s="11"/>
      <c r="P302" s="11"/>
      <c r="Q302" s="11"/>
      <c r="R302" s="11"/>
      <c r="S302" s="72"/>
      <c r="T302" s="76"/>
      <c r="U302" s="58"/>
    </row>
    <row r="303" spans="2:21" x14ac:dyDescent="0.2">
      <c r="B303" s="110"/>
      <c r="C303" s="17">
        <v>15</v>
      </c>
      <c r="D303" s="17" t="s">
        <v>20</v>
      </c>
      <c r="E303" s="28"/>
      <c r="F303" s="36"/>
      <c r="G303" s="10"/>
      <c r="H303" s="10"/>
      <c r="I303" s="9"/>
      <c r="J303" s="15"/>
      <c r="K303" s="19"/>
      <c r="L303" s="11"/>
      <c r="M303" s="11"/>
      <c r="N303" s="11"/>
      <c r="O303" s="11"/>
      <c r="P303" s="11"/>
      <c r="Q303" s="11"/>
      <c r="R303" s="11"/>
      <c r="S303" s="72"/>
      <c r="T303" s="76"/>
      <c r="U303" s="58"/>
    </row>
    <row r="304" spans="2:21" x14ac:dyDescent="0.2">
      <c r="B304" s="110"/>
      <c r="C304" s="17">
        <v>16</v>
      </c>
      <c r="D304" s="17" t="s">
        <v>21</v>
      </c>
      <c r="E304" s="28"/>
      <c r="F304" s="36"/>
      <c r="G304" s="10"/>
      <c r="H304" s="10"/>
      <c r="I304" s="9"/>
      <c r="J304" s="15"/>
      <c r="K304" s="19"/>
      <c r="L304" s="11"/>
      <c r="M304" s="11"/>
      <c r="N304" s="11"/>
      <c r="O304" s="11"/>
      <c r="P304" s="11"/>
      <c r="Q304" s="11"/>
      <c r="R304" s="11"/>
      <c r="S304" s="72"/>
      <c r="T304" s="76"/>
      <c r="U304" s="58"/>
    </row>
    <row r="305" spans="2:21" x14ac:dyDescent="0.2">
      <c r="B305" s="110"/>
      <c r="C305" s="18">
        <v>17</v>
      </c>
      <c r="D305" s="18" t="s">
        <v>22</v>
      </c>
      <c r="E305" s="29"/>
      <c r="F305" s="33"/>
      <c r="G305" s="13"/>
      <c r="H305" s="13"/>
      <c r="I305" s="12"/>
      <c r="J305" s="16"/>
      <c r="K305" s="20"/>
      <c r="L305" s="14"/>
      <c r="M305" s="14"/>
      <c r="N305" s="14"/>
      <c r="O305" s="14"/>
      <c r="P305" s="14"/>
      <c r="Q305" s="14"/>
      <c r="R305" s="14"/>
      <c r="S305" s="73"/>
      <c r="T305" s="77"/>
      <c r="U305" s="59"/>
    </row>
    <row r="306" spans="2:21" x14ac:dyDescent="0.2">
      <c r="B306" s="110"/>
      <c r="C306" s="22">
        <v>18</v>
      </c>
      <c r="D306" s="22" t="s">
        <v>23</v>
      </c>
      <c r="E306" s="27"/>
      <c r="F306" s="34"/>
      <c r="G306" s="23"/>
      <c r="H306" s="23"/>
      <c r="I306" s="24"/>
      <c r="J306" s="21"/>
      <c r="K306" s="25"/>
      <c r="L306" s="26"/>
      <c r="M306" s="26"/>
      <c r="N306" s="26"/>
      <c r="O306" s="26"/>
      <c r="P306" s="26"/>
      <c r="Q306" s="26"/>
      <c r="R306" s="26"/>
      <c r="S306" s="71"/>
      <c r="T306" s="75"/>
      <c r="U306" s="57"/>
    </row>
    <row r="307" spans="2:21" x14ac:dyDescent="0.2">
      <c r="B307" s="110"/>
      <c r="C307" s="17">
        <v>19</v>
      </c>
      <c r="D307" s="17" t="s">
        <v>25</v>
      </c>
      <c r="E307" s="28">
        <v>43</v>
      </c>
      <c r="F307" s="36"/>
      <c r="G307" s="10"/>
      <c r="H307" s="10"/>
      <c r="I307" s="9"/>
      <c r="J307" s="15"/>
      <c r="K307" s="19"/>
      <c r="L307" s="11"/>
      <c r="M307" s="11"/>
      <c r="N307" s="11"/>
      <c r="O307" s="11"/>
      <c r="P307" s="11"/>
      <c r="Q307" s="11"/>
      <c r="R307" s="11"/>
      <c r="S307" s="72"/>
      <c r="T307" s="76"/>
      <c r="U307" s="58"/>
    </row>
    <row r="308" spans="2:21" x14ac:dyDescent="0.2">
      <c r="B308" s="110"/>
      <c r="C308" s="17">
        <v>20</v>
      </c>
      <c r="D308" s="17" t="s">
        <v>17</v>
      </c>
      <c r="E308" s="28"/>
      <c r="F308" s="36"/>
      <c r="G308" s="10"/>
      <c r="H308" s="10"/>
      <c r="I308" s="9"/>
      <c r="J308" s="15"/>
      <c r="K308" s="19"/>
      <c r="L308" s="11"/>
      <c r="M308" s="11"/>
      <c r="N308" s="11"/>
      <c r="O308" s="11"/>
      <c r="P308" s="11"/>
      <c r="Q308" s="11"/>
      <c r="R308" s="11"/>
      <c r="S308" s="72"/>
      <c r="T308" s="76"/>
      <c r="U308" s="58"/>
    </row>
    <row r="309" spans="2:21" x14ac:dyDescent="0.2">
      <c r="B309" s="110"/>
      <c r="C309" s="17">
        <v>21</v>
      </c>
      <c r="D309" s="17" t="s">
        <v>19</v>
      </c>
      <c r="E309" s="28"/>
      <c r="F309" s="36"/>
      <c r="G309" s="10"/>
      <c r="H309" s="10"/>
      <c r="I309" s="9"/>
      <c r="J309" s="15"/>
      <c r="K309" s="19"/>
      <c r="L309" s="11"/>
      <c r="M309" s="11"/>
      <c r="N309" s="11"/>
      <c r="O309" s="11"/>
      <c r="P309" s="11"/>
      <c r="Q309" s="11"/>
      <c r="R309" s="11"/>
      <c r="S309" s="72"/>
      <c r="T309" s="76"/>
      <c r="U309" s="58"/>
    </row>
    <row r="310" spans="2:21" x14ac:dyDescent="0.2">
      <c r="B310" s="110"/>
      <c r="C310" s="17">
        <v>22</v>
      </c>
      <c r="D310" s="17" t="s">
        <v>20</v>
      </c>
      <c r="E310" s="28"/>
      <c r="F310" s="36"/>
      <c r="G310" s="10"/>
      <c r="H310" s="10"/>
      <c r="I310" s="9"/>
      <c r="J310" s="15"/>
      <c r="K310" s="19"/>
      <c r="L310" s="11"/>
      <c r="M310" s="11"/>
      <c r="N310" s="11"/>
      <c r="O310" s="11"/>
      <c r="P310" s="11"/>
      <c r="Q310" s="11"/>
      <c r="R310" s="11"/>
      <c r="S310" s="72"/>
      <c r="T310" s="76"/>
      <c r="U310" s="58"/>
    </row>
    <row r="311" spans="2:21" x14ac:dyDescent="0.2">
      <c r="B311" s="110"/>
      <c r="C311" s="17">
        <v>23</v>
      </c>
      <c r="D311" s="17" t="s">
        <v>21</v>
      </c>
      <c r="E311" s="28"/>
      <c r="F311" s="36"/>
      <c r="G311" s="10"/>
      <c r="H311" s="10"/>
      <c r="I311" s="9"/>
      <c r="J311" s="15"/>
      <c r="K311" s="19"/>
      <c r="L311" s="11"/>
      <c r="M311" s="11"/>
      <c r="N311" s="11"/>
      <c r="O311" s="11"/>
      <c r="P311" s="11"/>
      <c r="Q311" s="11"/>
      <c r="R311" s="11"/>
      <c r="S311" s="72"/>
      <c r="T311" s="76"/>
      <c r="U311" s="58"/>
    </row>
    <row r="312" spans="2:21" x14ac:dyDescent="0.2">
      <c r="B312" s="110"/>
      <c r="C312" s="18">
        <v>24</v>
      </c>
      <c r="D312" s="18" t="s">
        <v>22</v>
      </c>
      <c r="E312" s="29"/>
      <c r="F312" s="33"/>
      <c r="G312" s="13"/>
      <c r="H312" s="13"/>
      <c r="I312" s="12"/>
      <c r="J312" s="16"/>
      <c r="K312" s="20"/>
      <c r="L312" s="14"/>
      <c r="M312" s="14"/>
      <c r="N312" s="14"/>
      <c r="O312" s="14"/>
      <c r="P312" s="14"/>
      <c r="Q312" s="14"/>
      <c r="R312" s="14"/>
      <c r="S312" s="73"/>
      <c r="T312" s="77"/>
      <c r="U312" s="59"/>
    </row>
    <row r="313" spans="2:21" x14ac:dyDescent="0.2">
      <c r="B313" s="110"/>
      <c r="C313" s="22">
        <v>25</v>
      </c>
      <c r="D313" s="22" t="s">
        <v>23</v>
      </c>
      <c r="E313" s="27"/>
      <c r="F313" s="34"/>
      <c r="G313" s="23"/>
      <c r="H313" s="23"/>
      <c r="I313" s="24"/>
      <c r="J313" s="21"/>
      <c r="K313" s="25"/>
      <c r="L313" s="26"/>
      <c r="M313" s="26"/>
      <c r="N313" s="26"/>
      <c r="O313" s="26"/>
      <c r="P313" s="26"/>
      <c r="Q313" s="26"/>
      <c r="R313" s="26"/>
      <c r="S313" s="71"/>
      <c r="T313" s="75"/>
      <c r="U313" s="57"/>
    </row>
    <row r="314" spans="2:21" x14ac:dyDescent="0.2">
      <c r="B314" s="110"/>
      <c r="C314" s="17">
        <v>26</v>
      </c>
      <c r="D314" s="17" t="s">
        <v>25</v>
      </c>
      <c r="E314" s="28">
        <v>44</v>
      </c>
      <c r="F314" s="36"/>
      <c r="G314" s="10"/>
      <c r="H314" s="10"/>
      <c r="I314" s="9"/>
      <c r="J314" s="15"/>
      <c r="K314" s="19"/>
      <c r="L314" s="11"/>
      <c r="M314" s="11"/>
      <c r="N314" s="11"/>
      <c r="O314" s="11"/>
      <c r="P314" s="11"/>
      <c r="Q314" s="11"/>
      <c r="R314" s="11"/>
      <c r="S314" s="72"/>
      <c r="T314" s="76"/>
      <c r="U314" s="58"/>
    </row>
    <row r="315" spans="2:21" x14ac:dyDescent="0.2">
      <c r="B315" s="110"/>
      <c r="C315" s="17">
        <v>27</v>
      </c>
      <c r="D315" s="17" t="s">
        <v>17</v>
      </c>
      <c r="E315" s="28"/>
      <c r="F315" s="36"/>
      <c r="G315" s="10"/>
      <c r="H315" s="10"/>
      <c r="I315" s="9"/>
      <c r="J315" s="15"/>
      <c r="K315" s="19"/>
      <c r="L315" s="11"/>
      <c r="M315" s="11"/>
      <c r="N315" s="11"/>
      <c r="O315" s="11"/>
      <c r="P315" s="11"/>
      <c r="Q315" s="11"/>
      <c r="R315" s="11"/>
      <c r="S315" s="72"/>
      <c r="T315" s="76"/>
      <c r="U315" s="58"/>
    </row>
    <row r="316" spans="2:21" x14ac:dyDescent="0.2">
      <c r="B316" s="110"/>
      <c r="C316" s="17">
        <v>28</v>
      </c>
      <c r="D316" s="17" t="s">
        <v>19</v>
      </c>
      <c r="E316" s="28"/>
      <c r="F316" s="36"/>
      <c r="G316" s="10"/>
      <c r="H316" s="10"/>
      <c r="I316" s="9"/>
      <c r="J316" s="15"/>
      <c r="K316" s="19"/>
      <c r="L316" s="11"/>
      <c r="M316" s="11"/>
      <c r="N316" s="11"/>
      <c r="O316" s="11"/>
      <c r="P316" s="11"/>
      <c r="Q316" s="11"/>
      <c r="R316" s="11"/>
      <c r="S316" s="72"/>
      <c r="T316" s="76"/>
      <c r="U316" s="58"/>
    </row>
    <row r="317" spans="2:21" x14ac:dyDescent="0.2">
      <c r="B317" s="110"/>
      <c r="C317" s="17">
        <v>29</v>
      </c>
      <c r="D317" s="17" t="s">
        <v>20</v>
      </c>
      <c r="E317" s="28"/>
      <c r="F317" s="36"/>
      <c r="G317" s="10"/>
      <c r="H317" s="10"/>
      <c r="I317" s="9"/>
      <c r="J317" s="15"/>
      <c r="K317" s="19"/>
      <c r="L317" s="11"/>
      <c r="M317" s="11"/>
      <c r="N317" s="11"/>
      <c r="O317" s="11"/>
      <c r="P317" s="11"/>
      <c r="Q317" s="11"/>
      <c r="R317" s="11"/>
      <c r="S317" s="72"/>
      <c r="T317" s="76"/>
      <c r="U317" s="58"/>
    </row>
    <row r="318" spans="2:21" x14ac:dyDescent="0.2">
      <c r="B318" s="110"/>
      <c r="C318" s="17">
        <v>30</v>
      </c>
      <c r="D318" s="17" t="s">
        <v>21</v>
      </c>
      <c r="E318" s="28"/>
      <c r="F318" s="36"/>
      <c r="G318" s="10"/>
      <c r="H318" s="10"/>
      <c r="I318" s="9"/>
      <c r="J318" s="15"/>
      <c r="K318" s="19"/>
      <c r="L318" s="11"/>
      <c r="M318" s="11"/>
      <c r="N318" s="11"/>
      <c r="O318" s="11"/>
      <c r="P318" s="11"/>
      <c r="Q318" s="11"/>
      <c r="R318" s="11"/>
      <c r="S318" s="72"/>
      <c r="T318" s="76"/>
      <c r="U318" s="58"/>
    </row>
    <row r="319" spans="2:21" x14ac:dyDescent="0.2">
      <c r="B319" s="111"/>
      <c r="C319" s="18">
        <v>31</v>
      </c>
      <c r="D319" s="18" t="s">
        <v>22</v>
      </c>
      <c r="E319" s="29"/>
      <c r="F319" s="37" t="s">
        <v>63</v>
      </c>
      <c r="G319" s="13"/>
      <c r="H319" s="13"/>
      <c r="I319" s="12"/>
      <c r="J319" s="16"/>
      <c r="K319" s="20"/>
      <c r="L319" s="14"/>
      <c r="M319" s="14"/>
      <c r="N319" s="14"/>
      <c r="O319" s="14"/>
      <c r="P319" s="14"/>
      <c r="Q319" s="14"/>
      <c r="R319" s="14"/>
      <c r="S319" s="73"/>
      <c r="T319" s="77"/>
      <c r="U319" s="59"/>
    </row>
    <row r="320" spans="2:21" ht="22.5" customHeight="1" x14ac:dyDescent="0.2">
      <c r="B320" s="96" t="s">
        <v>103</v>
      </c>
      <c r="C320" s="97"/>
      <c r="D320" s="97"/>
      <c r="E320" s="97"/>
      <c r="F320" s="97"/>
      <c r="G320" s="97"/>
      <c r="H320" s="97"/>
      <c r="I320" s="97"/>
      <c r="J320" s="97"/>
      <c r="K320" s="48">
        <f>SUM(K289:K319)</f>
        <v>0</v>
      </c>
      <c r="L320" s="48">
        <f t="shared" ref="L320:S320" si="9">SUM(L289:L319)</f>
        <v>0</v>
      </c>
      <c r="M320" s="48">
        <f t="shared" si="9"/>
        <v>0</v>
      </c>
      <c r="N320" s="48">
        <f t="shared" si="9"/>
        <v>0</v>
      </c>
      <c r="O320" s="48">
        <f t="shared" si="9"/>
        <v>0</v>
      </c>
      <c r="P320" s="48">
        <f t="shared" si="9"/>
        <v>0</v>
      </c>
      <c r="Q320" s="48">
        <f t="shared" si="9"/>
        <v>0</v>
      </c>
      <c r="R320" s="48">
        <f t="shared" si="9"/>
        <v>0</v>
      </c>
      <c r="S320" s="48">
        <f t="shared" si="9"/>
        <v>0</v>
      </c>
      <c r="T320" s="98"/>
      <c r="U320" s="99"/>
    </row>
    <row r="321" spans="2:21" x14ac:dyDescent="0.2">
      <c r="B321" s="115" t="s">
        <v>73</v>
      </c>
      <c r="C321" s="22">
        <v>1</v>
      </c>
      <c r="D321" s="22" t="s">
        <v>23</v>
      </c>
      <c r="E321" s="27"/>
      <c r="F321" s="32" t="s">
        <v>42</v>
      </c>
      <c r="G321" s="23"/>
      <c r="H321" s="23"/>
      <c r="I321" s="24"/>
      <c r="J321" s="21"/>
      <c r="K321" s="25"/>
      <c r="L321" s="26"/>
      <c r="M321" s="26"/>
      <c r="N321" s="26"/>
      <c r="O321" s="26"/>
      <c r="P321" s="26"/>
      <c r="Q321" s="26"/>
      <c r="R321" s="26"/>
      <c r="S321" s="71"/>
      <c r="T321" s="75"/>
      <c r="U321" s="57"/>
    </row>
    <row r="322" spans="2:21" x14ac:dyDescent="0.2">
      <c r="B322" s="94"/>
      <c r="C322" s="17">
        <v>2</v>
      </c>
      <c r="D322" s="17" t="s">
        <v>25</v>
      </c>
      <c r="E322" s="28">
        <v>45</v>
      </c>
      <c r="F322" s="36"/>
      <c r="G322" s="10"/>
      <c r="H322" s="10"/>
      <c r="I322" s="9"/>
      <c r="J322" s="15"/>
      <c r="K322" s="19"/>
      <c r="L322" s="11"/>
      <c r="M322" s="11"/>
      <c r="N322" s="11"/>
      <c r="O322" s="11"/>
      <c r="P322" s="11"/>
      <c r="Q322" s="11"/>
      <c r="R322" s="11"/>
      <c r="S322" s="72"/>
      <c r="T322" s="76"/>
      <c r="U322" s="60"/>
    </row>
    <row r="323" spans="2:21" x14ac:dyDescent="0.2">
      <c r="B323" s="94"/>
      <c r="C323" s="17">
        <v>3</v>
      </c>
      <c r="D323" s="17" t="s">
        <v>17</v>
      </c>
      <c r="E323" s="28"/>
      <c r="F323" s="36"/>
      <c r="G323" s="10"/>
      <c r="H323" s="10"/>
      <c r="I323" s="9"/>
      <c r="J323" s="15"/>
      <c r="K323" s="19"/>
      <c r="L323" s="11"/>
      <c r="M323" s="11"/>
      <c r="N323" s="11"/>
      <c r="O323" s="11"/>
      <c r="P323" s="11"/>
      <c r="Q323" s="11"/>
      <c r="R323" s="11"/>
      <c r="S323" s="72"/>
      <c r="T323" s="76"/>
      <c r="U323" s="60"/>
    </row>
    <row r="324" spans="2:21" x14ac:dyDescent="0.2">
      <c r="B324" s="94"/>
      <c r="C324" s="17">
        <v>4</v>
      </c>
      <c r="D324" s="17" t="s">
        <v>19</v>
      </c>
      <c r="E324" s="28"/>
      <c r="F324" s="36"/>
      <c r="G324" s="10"/>
      <c r="H324" s="10"/>
      <c r="I324" s="9"/>
      <c r="J324" s="15"/>
      <c r="K324" s="19"/>
      <c r="L324" s="11"/>
      <c r="M324" s="11"/>
      <c r="N324" s="11"/>
      <c r="O324" s="11"/>
      <c r="P324" s="11"/>
      <c r="Q324" s="11"/>
      <c r="R324" s="11"/>
      <c r="S324" s="72"/>
      <c r="T324" s="76"/>
      <c r="U324" s="60"/>
    </row>
    <row r="325" spans="2:21" x14ac:dyDescent="0.2">
      <c r="B325" s="94"/>
      <c r="C325" s="17">
        <v>5</v>
      </c>
      <c r="D325" s="17" t="s">
        <v>20</v>
      </c>
      <c r="E325" s="28"/>
      <c r="F325" s="36"/>
      <c r="G325" s="10"/>
      <c r="H325" s="10"/>
      <c r="I325" s="9"/>
      <c r="J325" s="15"/>
      <c r="K325" s="19"/>
      <c r="L325" s="11"/>
      <c r="M325" s="11"/>
      <c r="N325" s="11"/>
      <c r="O325" s="11"/>
      <c r="P325" s="11"/>
      <c r="Q325" s="11"/>
      <c r="R325" s="11"/>
      <c r="S325" s="72"/>
      <c r="T325" s="76"/>
      <c r="U325" s="60"/>
    </row>
    <row r="326" spans="2:21" x14ac:dyDescent="0.2">
      <c r="B326" s="94"/>
      <c r="C326" s="17">
        <v>6</v>
      </c>
      <c r="D326" s="17" t="s">
        <v>21</v>
      </c>
      <c r="E326" s="28"/>
      <c r="F326" s="36"/>
      <c r="G326" s="10"/>
      <c r="H326" s="10"/>
      <c r="I326" s="9"/>
      <c r="J326" s="15"/>
      <c r="K326" s="19"/>
      <c r="L326" s="11"/>
      <c r="M326" s="11"/>
      <c r="N326" s="11"/>
      <c r="O326" s="11"/>
      <c r="P326" s="11"/>
      <c r="Q326" s="11"/>
      <c r="R326" s="11"/>
      <c r="S326" s="72"/>
      <c r="T326" s="76"/>
      <c r="U326" s="60"/>
    </row>
    <row r="327" spans="2:21" x14ac:dyDescent="0.2">
      <c r="B327" s="94"/>
      <c r="C327" s="18">
        <v>7</v>
      </c>
      <c r="D327" s="18" t="s">
        <v>22</v>
      </c>
      <c r="E327" s="29"/>
      <c r="F327" s="33"/>
      <c r="G327" s="13"/>
      <c r="H327" s="13"/>
      <c r="I327" s="12"/>
      <c r="J327" s="16"/>
      <c r="K327" s="20"/>
      <c r="L327" s="14"/>
      <c r="M327" s="14"/>
      <c r="N327" s="14"/>
      <c r="O327" s="14"/>
      <c r="P327" s="14"/>
      <c r="Q327" s="14"/>
      <c r="R327" s="14"/>
      <c r="S327" s="73"/>
      <c r="T327" s="77"/>
      <c r="U327" s="59"/>
    </row>
    <row r="328" spans="2:21" x14ac:dyDescent="0.2">
      <c r="B328" s="94"/>
      <c r="C328" s="22">
        <v>8</v>
      </c>
      <c r="D328" s="22" t="s">
        <v>23</v>
      </c>
      <c r="E328" s="27"/>
      <c r="F328" s="34"/>
      <c r="G328" s="23"/>
      <c r="H328" s="23"/>
      <c r="I328" s="24"/>
      <c r="J328" s="21"/>
      <c r="K328" s="25"/>
      <c r="L328" s="26"/>
      <c r="M328" s="26"/>
      <c r="N328" s="26"/>
      <c r="O328" s="26"/>
      <c r="P328" s="26"/>
      <c r="Q328" s="26"/>
      <c r="R328" s="26"/>
      <c r="S328" s="71"/>
      <c r="T328" s="75"/>
      <c r="U328" s="57"/>
    </row>
    <row r="329" spans="2:21" x14ac:dyDescent="0.2">
      <c r="B329" s="94"/>
      <c r="C329" s="17">
        <v>9</v>
      </c>
      <c r="D329" s="17" t="s">
        <v>25</v>
      </c>
      <c r="E329" s="28">
        <v>46</v>
      </c>
      <c r="F329" s="36"/>
      <c r="G329" s="10"/>
      <c r="H329" s="10"/>
      <c r="I329" s="9"/>
      <c r="J329" s="15"/>
      <c r="K329" s="19"/>
      <c r="L329" s="11"/>
      <c r="M329" s="11"/>
      <c r="N329" s="11"/>
      <c r="O329" s="11"/>
      <c r="P329" s="11"/>
      <c r="Q329" s="11"/>
      <c r="R329" s="11"/>
      <c r="S329" s="72"/>
      <c r="T329" s="76"/>
      <c r="U329" s="60"/>
    </row>
    <row r="330" spans="2:21" x14ac:dyDescent="0.2">
      <c r="B330" s="94"/>
      <c r="C330" s="17">
        <v>10</v>
      </c>
      <c r="D330" s="17" t="s">
        <v>17</v>
      </c>
      <c r="E330" s="28"/>
      <c r="F330" s="36"/>
      <c r="G330" s="10"/>
      <c r="H330" s="10"/>
      <c r="I330" s="9"/>
      <c r="J330" s="15"/>
      <c r="K330" s="19"/>
      <c r="L330" s="11"/>
      <c r="M330" s="11"/>
      <c r="N330" s="11"/>
      <c r="O330" s="11"/>
      <c r="P330" s="11"/>
      <c r="Q330" s="11"/>
      <c r="R330" s="11"/>
      <c r="S330" s="72"/>
      <c r="T330" s="76"/>
      <c r="U330" s="60"/>
    </row>
    <row r="331" spans="2:21" x14ac:dyDescent="0.2">
      <c r="B331" s="94"/>
      <c r="C331" s="17">
        <v>11</v>
      </c>
      <c r="D331" s="17" t="s">
        <v>19</v>
      </c>
      <c r="E331" s="28"/>
      <c r="F331" s="36"/>
      <c r="G331" s="10"/>
      <c r="H331" s="10"/>
      <c r="I331" s="9"/>
      <c r="J331" s="15"/>
      <c r="K331" s="19"/>
      <c r="L331" s="11"/>
      <c r="M331" s="11"/>
      <c r="N331" s="11"/>
      <c r="O331" s="11"/>
      <c r="P331" s="11"/>
      <c r="Q331" s="11"/>
      <c r="R331" s="11"/>
      <c r="S331" s="72"/>
      <c r="T331" s="76"/>
      <c r="U331" s="60"/>
    </row>
    <row r="332" spans="2:21" x14ac:dyDescent="0.2">
      <c r="B332" s="94"/>
      <c r="C332" s="17">
        <v>12</v>
      </c>
      <c r="D332" s="17" t="s">
        <v>20</v>
      </c>
      <c r="E332" s="28"/>
      <c r="F332" s="36"/>
      <c r="G332" s="10"/>
      <c r="H332" s="10"/>
      <c r="I332" s="9"/>
      <c r="J332" s="15"/>
      <c r="K332" s="19"/>
      <c r="L332" s="11"/>
      <c r="M332" s="11"/>
      <c r="N332" s="11"/>
      <c r="O332" s="11"/>
      <c r="P332" s="11"/>
      <c r="Q332" s="11"/>
      <c r="R332" s="11"/>
      <c r="S332" s="72"/>
      <c r="T332" s="76"/>
      <c r="U332" s="60"/>
    </row>
    <row r="333" spans="2:21" x14ac:dyDescent="0.2">
      <c r="B333" s="94"/>
      <c r="C333" s="17">
        <v>13</v>
      </c>
      <c r="D333" s="17" t="s">
        <v>21</v>
      </c>
      <c r="E333" s="28"/>
      <c r="F333" s="36"/>
      <c r="G333" s="10"/>
      <c r="H333" s="10"/>
      <c r="I333" s="9"/>
      <c r="J333" s="15"/>
      <c r="K333" s="19"/>
      <c r="L333" s="11"/>
      <c r="M333" s="11"/>
      <c r="N333" s="11"/>
      <c r="O333" s="11"/>
      <c r="P333" s="11"/>
      <c r="Q333" s="11"/>
      <c r="R333" s="11"/>
      <c r="S333" s="72"/>
      <c r="T333" s="76"/>
      <c r="U333" s="60"/>
    </row>
    <row r="334" spans="2:21" x14ac:dyDescent="0.2">
      <c r="B334" s="94"/>
      <c r="C334" s="18">
        <v>14</v>
      </c>
      <c r="D334" s="18" t="s">
        <v>22</v>
      </c>
      <c r="E334" s="29"/>
      <c r="F334" s="33"/>
      <c r="G334" s="13"/>
      <c r="H334" s="13"/>
      <c r="I334" s="12"/>
      <c r="J334" s="16"/>
      <c r="K334" s="20"/>
      <c r="L334" s="14"/>
      <c r="M334" s="14"/>
      <c r="N334" s="14"/>
      <c r="O334" s="14"/>
      <c r="P334" s="14"/>
      <c r="Q334" s="14"/>
      <c r="R334" s="14"/>
      <c r="S334" s="73"/>
      <c r="T334" s="77"/>
      <c r="U334" s="59"/>
    </row>
    <row r="335" spans="2:21" x14ac:dyDescent="0.2">
      <c r="B335" s="94"/>
      <c r="C335" s="22">
        <v>15</v>
      </c>
      <c r="D335" s="22" t="s">
        <v>23</v>
      </c>
      <c r="E335" s="27"/>
      <c r="F335" s="34"/>
      <c r="G335" s="23"/>
      <c r="H335" s="23"/>
      <c r="I335" s="24"/>
      <c r="J335" s="21"/>
      <c r="K335" s="25"/>
      <c r="L335" s="26"/>
      <c r="M335" s="26"/>
      <c r="N335" s="26"/>
      <c r="O335" s="26"/>
      <c r="P335" s="26"/>
      <c r="Q335" s="26"/>
      <c r="R335" s="26"/>
      <c r="S335" s="71"/>
      <c r="T335" s="75"/>
      <c r="U335" s="57"/>
    </row>
    <row r="336" spans="2:21" x14ac:dyDescent="0.2">
      <c r="B336" s="94"/>
      <c r="C336" s="17">
        <v>16</v>
      </c>
      <c r="D336" s="17" t="s">
        <v>25</v>
      </c>
      <c r="E336" s="28">
        <v>47</v>
      </c>
      <c r="F336" s="36"/>
      <c r="G336" s="10"/>
      <c r="H336" s="10"/>
      <c r="I336" s="9"/>
      <c r="J336" s="15"/>
      <c r="K336" s="19"/>
      <c r="L336" s="11"/>
      <c r="M336" s="11"/>
      <c r="N336" s="11"/>
      <c r="O336" s="11"/>
      <c r="P336" s="11"/>
      <c r="Q336" s="11"/>
      <c r="R336" s="11"/>
      <c r="S336" s="72"/>
      <c r="T336" s="76"/>
      <c r="U336" s="60"/>
    </row>
    <row r="337" spans="2:21" x14ac:dyDescent="0.2">
      <c r="B337" s="94"/>
      <c r="C337" s="17">
        <v>17</v>
      </c>
      <c r="D337" s="17" t="s">
        <v>17</v>
      </c>
      <c r="E337" s="28"/>
      <c r="F337" s="36"/>
      <c r="G337" s="10"/>
      <c r="H337" s="10"/>
      <c r="I337" s="9"/>
      <c r="J337" s="15"/>
      <c r="K337" s="19"/>
      <c r="L337" s="11"/>
      <c r="M337" s="11"/>
      <c r="N337" s="11"/>
      <c r="O337" s="11"/>
      <c r="P337" s="11"/>
      <c r="Q337" s="11"/>
      <c r="R337" s="11"/>
      <c r="S337" s="72"/>
      <c r="T337" s="76"/>
      <c r="U337" s="60"/>
    </row>
    <row r="338" spans="2:21" x14ac:dyDescent="0.2">
      <c r="B338" s="94"/>
      <c r="C338" s="17">
        <v>18</v>
      </c>
      <c r="D338" s="17" t="s">
        <v>19</v>
      </c>
      <c r="E338" s="28"/>
      <c r="F338" s="36"/>
      <c r="G338" s="10"/>
      <c r="H338" s="10"/>
      <c r="I338" s="9"/>
      <c r="J338" s="15"/>
      <c r="K338" s="19"/>
      <c r="L338" s="11"/>
      <c r="M338" s="11"/>
      <c r="N338" s="11"/>
      <c r="O338" s="11"/>
      <c r="P338" s="11"/>
      <c r="Q338" s="11"/>
      <c r="R338" s="11"/>
      <c r="S338" s="72"/>
      <c r="T338" s="76"/>
      <c r="U338" s="60"/>
    </row>
    <row r="339" spans="2:21" x14ac:dyDescent="0.2">
      <c r="B339" s="94"/>
      <c r="C339" s="17">
        <v>19</v>
      </c>
      <c r="D339" s="17" t="s">
        <v>20</v>
      </c>
      <c r="E339" s="28"/>
      <c r="F339" s="36"/>
      <c r="G339" s="10"/>
      <c r="H339" s="10"/>
      <c r="I339" s="9"/>
      <c r="J339" s="15"/>
      <c r="K339" s="19"/>
      <c r="L339" s="11"/>
      <c r="M339" s="11"/>
      <c r="N339" s="11"/>
      <c r="O339" s="11"/>
      <c r="P339" s="11"/>
      <c r="Q339" s="11"/>
      <c r="R339" s="11"/>
      <c r="S339" s="72"/>
      <c r="T339" s="76"/>
      <c r="U339" s="60"/>
    </row>
    <row r="340" spans="2:21" x14ac:dyDescent="0.2">
      <c r="B340" s="94"/>
      <c r="C340" s="17">
        <v>20</v>
      </c>
      <c r="D340" s="17" t="s">
        <v>21</v>
      </c>
      <c r="E340" s="28"/>
      <c r="F340" s="36"/>
      <c r="G340" s="10"/>
      <c r="H340" s="10"/>
      <c r="I340" s="9"/>
      <c r="J340" s="15"/>
      <c r="K340" s="19"/>
      <c r="L340" s="11"/>
      <c r="M340" s="11"/>
      <c r="N340" s="11"/>
      <c r="O340" s="11"/>
      <c r="P340" s="11"/>
      <c r="Q340" s="11"/>
      <c r="R340" s="11"/>
      <c r="S340" s="72"/>
      <c r="T340" s="76"/>
      <c r="U340" s="60"/>
    </row>
    <row r="341" spans="2:21" x14ac:dyDescent="0.2">
      <c r="B341" s="94"/>
      <c r="C341" s="18">
        <v>21</v>
      </c>
      <c r="D341" s="18" t="s">
        <v>22</v>
      </c>
      <c r="E341" s="29"/>
      <c r="F341" s="33"/>
      <c r="G341" s="13"/>
      <c r="H341" s="13"/>
      <c r="I341" s="12"/>
      <c r="J341" s="16"/>
      <c r="K341" s="20"/>
      <c r="L341" s="14"/>
      <c r="M341" s="14"/>
      <c r="N341" s="14"/>
      <c r="O341" s="14"/>
      <c r="P341" s="14"/>
      <c r="Q341" s="14"/>
      <c r="R341" s="14"/>
      <c r="S341" s="73"/>
      <c r="T341" s="77"/>
      <c r="U341" s="59"/>
    </row>
    <row r="342" spans="2:21" x14ac:dyDescent="0.2">
      <c r="B342" s="94"/>
      <c r="C342" s="22">
        <v>22</v>
      </c>
      <c r="D342" s="22" t="s">
        <v>23</v>
      </c>
      <c r="E342" s="27"/>
      <c r="F342" s="34"/>
      <c r="G342" s="23"/>
      <c r="H342" s="23"/>
      <c r="I342" s="24"/>
      <c r="J342" s="21"/>
      <c r="K342" s="25"/>
      <c r="L342" s="26"/>
      <c r="M342" s="26"/>
      <c r="N342" s="26"/>
      <c r="O342" s="26"/>
      <c r="P342" s="26"/>
      <c r="Q342" s="26"/>
      <c r="R342" s="26"/>
      <c r="S342" s="71"/>
      <c r="T342" s="75"/>
      <c r="U342" s="57"/>
    </row>
    <row r="343" spans="2:21" x14ac:dyDescent="0.2">
      <c r="B343" s="94"/>
      <c r="C343" s="17">
        <v>23</v>
      </c>
      <c r="D343" s="17" t="s">
        <v>25</v>
      </c>
      <c r="E343" s="28">
        <v>48</v>
      </c>
      <c r="F343" s="36"/>
      <c r="G343" s="10"/>
      <c r="H343" s="10"/>
      <c r="I343" s="9"/>
      <c r="J343" s="15"/>
      <c r="K343" s="19"/>
      <c r="L343" s="11"/>
      <c r="M343" s="11"/>
      <c r="N343" s="11"/>
      <c r="O343" s="11"/>
      <c r="P343" s="11"/>
      <c r="Q343" s="11"/>
      <c r="R343" s="11"/>
      <c r="S343" s="72"/>
      <c r="T343" s="76"/>
      <c r="U343" s="60"/>
    </row>
    <row r="344" spans="2:21" x14ac:dyDescent="0.2">
      <c r="B344" s="94"/>
      <c r="C344" s="17">
        <v>24</v>
      </c>
      <c r="D344" s="17" t="s">
        <v>17</v>
      </c>
      <c r="E344" s="28"/>
      <c r="F344" s="36"/>
      <c r="G344" s="10"/>
      <c r="H344" s="10"/>
      <c r="I344" s="9"/>
      <c r="J344" s="15"/>
      <c r="K344" s="19"/>
      <c r="L344" s="11"/>
      <c r="M344" s="11"/>
      <c r="N344" s="11"/>
      <c r="O344" s="11"/>
      <c r="P344" s="11"/>
      <c r="Q344" s="11"/>
      <c r="R344" s="11"/>
      <c r="S344" s="72"/>
      <c r="T344" s="76"/>
      <c r="U344" s="60"/>
    </row>
    <row r="345" spans="2:21" x14ac:dyDescent="0.2">
      <c r="B345" s="94"/>
      <c r="C345" s="17">
        <v>25</v>
      </c>
      <c r="D345" s="17" t="s">
        <v>19</v>
      </c>
      <c r="E345" s="28"/>
      <c r="F345" s="36"/>
      <c r="G345" s="10"/>
      <c r="H345" s="10"/>
      <c r="I345" s="9"/>
      <c r="J345" s="15"/>
      <c r="K345" s="19"/>
      <c r="L345" s="11"/>
      <c r="M345" s="11"/>
      <c r="N345" s="11"/>
      <c r="O345" s="11"/>
      <c r="P345" s="11"/>
      <c r="Q345" s="11"/>
      <c r="R345" s="11"/>
      <c r="S345" s="72"/>
      <c r="T345" s="76"/>
      <c r="U345" s="60"/>
    </row>
    <row r="346" spans="2:21" x14ac:dyDescent="0.2">
      <c r="B346" s="94"/>
      <c r="C346" s="17">
        <v>26</v>
      </c>
      <c r="D346" s="17" t="s">
        <v>20</v>
      </c>
      <c r="E346" s="28"/>
      <c r="F346" s="36"/>
      <c r="G346" s="10"/>
      <c r="H346" s="10"/>
      <c r="I346" s="9"/>
      <c r="J346" s="15"/>
      <c r="K346" s="19"/>
      <c r="L346" s="11"/>
      <c r="M346" s="11"/>
      <c r="N346" s="11"/>
      <c r="O346" s="11"/>
      <c r="P346" s="11"/>
      <c r="Q346" s="11"/>
      <c r="R346" s="11"/>
      <c r="S346" s="72"/>
      <c r="T346" s="76"/>
      <c r="U346" s="60"/>
    </row>
    <row r="347" spans="2:21" x14ac:dyDescent="0.2">
      <c r="B347" s="94"/>
      <c r="C347" s="17">
        <v>27</v>
      </c>
      <c r="D347" s="17" t="s">
        <v>21</v>
      </c>
      <c r="E347" s="28"/>
      <c r="F347" s="36"/>
      <c r="G347" s="10"/>
      <c r="H347" s="10"/>
      <c r="I347" s="9"/>
      <c r="J347" s="15"/>
      <c r="K347" s="19"/>
      <c r="L347" s="11"/>
      <c r="M347" s="11"/>
      <c r="N347" s="11"/>
      <c r="O347" s="11"/>
      <c r="P347" s="11"/>
      <c r="Q347" s="11"/>
      <c r="R347" s="11"/>
      <c r="S347" s="72"/>
      <c r="T347" s="76"/>
      <c r="U347" s="60"/>
    </row>
    <row r="348" spans="2:21" x14ac:dyDescent="0.2">
      <c r="B348" s="94"/>
      <c r="C348" s="18">
        <v>28</v>
      </c>
      <c r="D348" s="18" t="s">
        <v>22</v>
      </c>
      <c r="E348" s="29"/>
      <c r="F348" s="33"/>
      <c r="G348" s="13"/>
      <c r="H348" s="13"/>
      <c r="I348" s="12"/>
      <c r="J348" s="16"/>
      <c r="K348" s="20"/>
      <c r="L348" s="14"/>
      <c r="M348" s="14"/>
      <c r="N348" s="14"/>
      <c r="O348" s="14"/>
      <c r="P348" s="14"/>
      <c r="Q348" s="14"/>
      <c r="R348" s="14"/>
      <c r="S348" s="73"/>
      <c r="T348" s="77"/>
      <c r="U348" s="59"/>
    </row>
    <row r="349" spans="2:21" x14ac:dyDescent="0.2">
      <c r="B349" s="94"/>
      <c r="C349" s="22">
        <v>29</v>
      </c>
      <c r="D349" s="22" t="s">
        <v>23</v>
      </c>
      <c r="E349" s="27"/>
      <c r="F349" s="32" t="s">
        <v>64</v>
      </c>
      <c r="G349" s="23"/>
      <c r="H349" s="23"/>
      <c r="I349" s="24"/>
      <c r="J349" s="21"/>
      <c r="K349" s="25"/>
      <c r="L349" s="26"/>
      <c r="M349" s="26"/>
      <c r="N349" s="26"/>
      <c r="O349" s="26"/>
      <c r="P349" s="26"/>
      <c r="Q349" s="26"/>
      <c r="R349" s="26"/>
      <c r="S349" s="71"/>
      <c r="T349" s="75"/>
      <c r="U349" s="57"/>
    </row>
    <row r="350" spans="2:21" x14ac:dyDescent="0.2">
      <c r="B350" s="95"/>
      <c r="C350" s="17">
        <v>30</v>
      </c>
      <c r="D350" s="17" t="s">
        <v>25</v>
      </c>
      <c r="E350" s="28">
        <v>49</v>
      </c>
      <c r="F350" s="36"/>
      <c r="G350" s="10"/>
      <c r="H350" s="10"/>
      <c r="I350" s="9"/>
      <c r="J350" s="15"/>
      <c r="K350" s="19"/>
      <c r="L350" s="11"/>
      <c r="M350" s="11"/>
      <c r="N350" s="11"/>
      <c r="O350" s="11"/>
      <c r="P350" s="11"/>
      <c r="Q350" s="11"/>
      <c r="R350" s="11"/>
      <c r="S350" s="72"/>
      <c r="T350" s="76"/>
      <c r="U350" s="60"/>
    </row>
    <row r="351" spans="2:21" ht="22.5" customHeight="1" x14ac:dyDescent="0.2">
      <c r="B351" s="96" t="s">
        <v>104</v>
      </c>
      <c r="C351" s="97"/>
      <c r="D351" s="97"/>
      <c r="E351" s="97"/>
      <c r="F351" s="97"/>
      <c r="G351" s="97"/>
      <c r="H351" s="97"/>
      <c r="I351" s="97"/>
      <c r="J351" s="97"/>
      <c r="K351" s="48">
        <f>SUM(K321:K350)</f>
        <v>0</v>
      </c>
      <c r="L351" s="48">
        <f t="shared" ref="L351:S351" si="10">SUM(L321:L350)</f>
        <v>0</v>
      </c>
      <c r="M351" s="48">
        <f t="shared" si="10"/>
        <v>0</v>
      </c>
      <c r="N351" s="48">
        <f t="shared" si="10"/>
        <v>0</v>
      </c>
      <c r="O351" s="48">
        <f t="shared" si="10"/>
        <v>0</v>
      </c>
      <c r="P351" s="48">
        <f t="shared" si="10"/>
        <v>0</v>
      </c>
      <c r="Q351" s="48">
        <f t="shared" si="10"/>
        <v>0</v>
      </c>
      <c r="R351" s="48">
        <f t="shared" si="10"/>
        <v>0</v>
      </c>
      <c r="S351" s="48">
        <f t="shared" si="10"/>
        <v>0</v>
      </c>
      <c r="T351" s="98"/>
      <c r="U351" s="99"/>
    </row>
    <row r="352" spans="2:21" x14ac:dyDescent="0.2">
      <c r="B352" s="109" t="s">
        <v>72</v>
      </c>
      <c r="C352" s="17">
        <v>1</v>
      </c>
      <c r="D352" s="17" t="s">
        <v>17</v>
      </c>
      <c r="E352" s="28"/>
      <c r="F352" s="36"/>
      <c r="G352" s="10"/>
      <c r="H352" s="10"/>
      <c r="I352" s="9"/>
      <c r="J352" s="15"/>
      <c r="K352" s="19"/>
      <c r="L352" s="11"/>
      <c r="M352" s="11"/>
      <c r="N352" s="11"/>
      <c r="O352" s="11"/>
      <c r="P352" s="11"/>
      <c r="Q352" s="11"/>
      <c r="R352" s="11"/>
      <c r="S352" s="72"/>
      <c r="T352" s="76"/>
      <c r="U352" s="60"/>
    </row>
    <row r="353" spans="2:21" x14ac:dyDescent="0.2">
      <c r="B353" s="110"/>
      <c r="C353" s="17">
        <v>2</v>
      </c>
      <c r="D353" s="17" t="s">
        <v>19</v>
      </c>
      <c r="E353" s="28"/>
      <c r="F353" s="36"/>
      <c r="G353" s="10"/>
      <c r="H353" s="10"/>
      <c r="I353" s="9"/>
      <c r="J353" s="15"/>
      <c r="K353" s="19"/>
      <c r="L353" s="11"/>
      <c r="M353" s="11"/>
      <c r="N353" s="11"/>
      <c r="O353" s="11"/>
      <c r="P353" s="11"/>
      <c r="Q353" s="11"/>
      <c r="R353" s="11"/>
      <c r="S353" s="72"/>
      <c r="T353" s="76"/>
      <c r="U353" s="60"/>
    </row>
    <row r="354" spans="2:21" x14ac:dyDescent="0.2">
      <c r="B354" s="110"/>
      <c r="C354" s="17">
        <v>3</v>
      </c>
      <c r="D354" s="17" t="s">
        <v>20</v>
      </c>
      <c r="E354" s="28"/>
      <c r="F354" s="36"/>
      <c r="G354" s="10"/>
      <c r="H354" s="10"/>
      <c r="I354" s="9"/>
      <c r="J354" s="15"/>
      <c r="K354" s="19"/>
      <c r="L354" s="11"/>
      <c r="M354" s="11"/>
      <c r="N354" s="11"/>
      <c r="O354" s="11"/>
      <c r="P354" s="11"/>
      <c r="Q354" s="11"/>
      <c r="R354" s="11"/>
      <c r="S354" s="72"/>
      <c r="T354" s="76"/>
      <c r="U354" s="60"/>
    </row>
    <row r="355" spans="2:21" x14ac:dyDescent="0.2">
      <c r="B355" s="110"/>
      <c r="C355" s="17">
        <v>4</v>
      </c>
      <c r="D355" s="17" t="s">
        <v>21</v>
      </c>
      <c r="E355" s="28"/>
      <c r="F355" s="36"/>
      <c r="G355" s="10"/>
      <c r="H355" s="10"/>
      <c r="I355" s="9"/>
      <c r="J355" s="15"/>
      <c r="K355" s="19"/>
      <c r="L355" s="11"/>
      <c r="M355" s="11"/>
      <c r="N355" s="11"/>
      <c r="O355" s="11"/>
      <c r="P355" s="11"/>
      <c r="Q355" s="11"/>
      <c r="R355" s="11"/>
      <c r="S355" s="72"/>
      <c r="T355" s="76"/>
      <c r="U355" s="60"/>
    </row>
    <row r="356" spans="2:21" x14ac:dyDescent="0.2">
      <c r="B356" s="110"/>
      <c r="C356" s="18">
        <v>5</v>
      </c>
      <c r="D356" s="18" t="s">
        <v>22</v>
      </c>
      <c r="E356" s="29"/>
      <c r="F356" s="33"/>
      <c r="G356" s="13"/>
      <c r="H356" s="13"/>
      <c r="I356" s="12"/>
      <c r="J356" s="16"/>
      <c r="K356" s="20"/>
      <c r="L356" s="14"/>
      <c r="M356" s="14"/>
      <c r="N356" s="14"/>
      <c r="O356" s="14"/>
      <c r="P356" s="14"/>
      <c r="Q356" s="14"/>
      <c r="R356" s="14"/>
      <c r="S356" s="73"/>
      <c r="T356" s="77"/>
      <c r="U356" s="59"/>
    </row>
    <row r="357" spans="2:21" x14ac:dyDescent="0.2">
      <c r="B357" s="110"/>
      <c r="C357" s="22">
        <v>6</v>
      </c>
      <c r="D357" s="22" t="s">
        <v>23</v>
      </c>
      <c r="E357" s="27"/>
      <c r="F357" s="32" t="s">
        <v>65</v>
      </c>
      <c r="G357" s="23"/>
      <c r="H357" s="23"/>
      <c r="I357" s="24"/>
      <c r="J357" s="21"/>
      <c r="K357" s="25"/>
      <c r="L357" s="26"/>
      <c r="M357" s="26"/>
      <c r="N357" s="26"/>
      <c r="O357" s="26"/>
      <c r="P357" s="26"/>
      <c r="Q357" s="26"/>
      <c r="R357" s="26"/>
      <c r="S357" s="71"/>
      <c r="T357" s="75"/>
      <c r="U357" s="57"/>
    </row>
    <row r="358" spans="2:21" x14ac:dyDescent="0.2">
      <c r="B358" s="110"/>
      <c r="C358" s="17">
        <v>7</v>
      </c>
      <c r="D358" s="17" t="s">
        <v>25</v>
      </c>
      <c r="E358" s="28">
        <v>50</v>
      </c>
      <c r="F358" s="36"/>
      <c r="G358" s="10"/>
      <c r="H358" s="10"/>
      <c r="I358" s="9"/>
      <c r="J358" s="15"/>
      <c r="K358" s="19"/>
      <c r="L358" s="11"/>
      <c r="M358" s="11"/>
      <c r="N358" s="11"/>
      <c r="O358" s="11"/>
      <c r="P358" s="11"/>
      <c r="Q358" s="11"/>
      <c r="R358" s="11"/>
      <c r="S358" s="72"/>
      <c r="T358" s="76"/>
      <c r="U358" s="60"/>
    </row>
    <row r="359" spans="2:21" x14ac:dyDescent="0.2">
      <c r="B359" s="110"/>
      <c r="C359" s="17">
        <v>8</v>
      </c>
      <c r="D359" s="17" t="s">
        <v>17</v>
      </c>
      <c r="E359" s="28"/>
      <c r="F359" s="36"/>
      <c r="G359" s="10"/>
      <c r="H359" s="10"/>
      <c r="I359" s="9"/>
      <c r="J359" s="15"/>
      <c r="K359" s="19"/>
      <c r="L359" s="11"/>
      <c r="M359" s="11"/>
      <c r="N359" s="11"/>
      <c r="O359" s="11"/>
      <c r="P359" s="11"/>
      <c r="Q359" s="11"/>
      <c r="R359" s="11"/>
      <c r="S359" s="72"/>
      <c r="T359" s="76"/>
      <c r="U359" s="60"/>
    </row>
    <row r="360" spans="2:21" x14ac:dyDescent="0.2">
      <c r="B360" s="110"/>
      <c r="C360" s="17">
        <v>9</v>
      </c>
      <c r="D360" s="17" t="s">
        <v>19</v>
      </c>
      <c r="E360" s="28"/>
      <c r="F360" s="36"/>
      <c r="G360" s="10"/>
      <c r="H360" s="10"/>
      <c r="I360" s="9"/>
      <c r="J360" s="15"/>
      <c r="K360" s="19"/>
      <c r="L360" s="11"/>
      <c r="M360" s="11"/>
      <c r="N360" s="11"/>
      <c r="O360" s="11"/>
      <c r="P360" s="11"/>
      <c r="Q360" s="11"/>
      <c r="R360" s="11"/>
      <c r="S360" s="72"/>
      <c r="T360" s="76"/>
      <c r="U360" s="60"/>
    </row>
    <row r="361" spans="2:21" x14ac:dyDescent="0.2">
      <c r="B361" s="110"/>
      <c r="C361" s="17">
        <v>10</v>
      </c>
      <c r="D361" s="17" t="s">
        <v>20</v>
      </c>
      <c r="E361" s="28"/>
      <c r="F361" s="36"/>
      <c r="G361" s="10"/>
      <c r="H361" s="10"/>
      <c r="I361" s="9"/>
      <c r="J361" s="15"/>
      <c r="K361" s="19"/>
      <c r="L361" s="11"/>
      <c r="M361" s="11"/>
      <c r="N361" s="11"/>
      <c r="O361" s="11"/>
      <c r="P361" s="11"/>
      <c r="Q361" s="11"/>
      <c r="R361" s="11"/>
      <c r="S361" s="72"/>
      <c r="T361" s="76"/>
      <c r="U361" s="60"/>
    </row>
    <row r="362" spans="2:21" x14ac:dyDescent="0.2">
      <c r="B362" s="110"/>
      <c r="C362" s="17">
        <v>11</v>
      </c>
      <c r="D362" s="17" t="s">
        <v>21</v>
      </c>
      <c r="E362" s="28"/>
      <c r="F362" s="36"/>
      <c r="G362" s="10"/>
      <c r="H362" s="10"/>
      <c r="I362" s="9"/>
      <c r="J362" s="15"/>
      <c r="K362" s="19"/>
      <c r="L362" s="11"/>
      <c r="M362" s="11"/>
      <c r="N362" s="11"/>
      <c r="O362" s="11"/>
      <c r="P362" s="11"/>
      <c r="Q362" s="11"/>
      <c r="R362" s="11"/>
      <c r="S362" s="72"/>
      <c r="T362" s="76"/>
      <c r="U362" s="60"/>
    </row>
    <row r="363" spans="2:21" x14ac:dyDescent="0.2">
      <c r="B363" s="110"/>
      <c r="C363" s="18">
        <v>12</v>
      </c>
      <c r="D363" s="18" t="s">
        <v>22</v>
      </c>
      <c r="E363" s="29"/>
      <c r="F363" s="33"/>
      <c r="G363" s="13"/>
      <c r="H363" s="13"/>
      <c r="I363" s="12"/>
      <c r="J363" s="16"/>
      <c r="K363" s="20"/>
      <c r="L363" s="14"/>
      <c r="M363" s="14"/>
      <c r="N363" s="14"/>
      <c r="O363" s="14"/>
      <c r="P363" s="14"/>
      <c r="Q363" s="14"/>
      <c r="R363" s="14"/>
      <c r="S363" s="73"/>
      <c r="T363" s="77"/>
      <c r="U363" s="59"/>
    </row>
    <row r="364" spans="2:21" x14ac:dyDescent="0.2">
      <c r="B364" s="110"/>
      <c r="C364" s="22">
        <v>13</v>
      </c>
      <c r="D364" s="22" t="s">
        <v>23</v>
      </c>
      <c r="E364" s="27"/>
      <c r="F364" s="32" t="s">
        <v>66</v>
      </c>
      <c r="G364" s="23"/>
      <c r="H364" s="23"/>
      <c r="I364" s="24"/>
      <c r="J364" s="21"/>
      <c r="K364" s="25"/>
      <c r="L364" s="26"/>
      <c r="M364" s="26"/>
      <c r="N364" s="26"/>
      <c r="O364" s="26"/>
      <c r="P364" s="26"/>
      <c r="Q364" s="26"/>
      <c r="R364" s="26"/>
      <c r="S364" s="71"/>
      <c r="T364" s="75"/>
      <c r="U364" s="57"/>
    </row>
    <row r="365" spans="2:21" x14ac:dyDescent="0.2">
      <c r="B365" s="110"/>
      <c r="C365" s="17">
        <v>14</v>
      </c>
      <c r="D365" s="17" t="s">
        <v>25</v>
      </c>
      <c r="E365" s="28">
        <v>51</v>
      </c>
      <c r="F365" s="36"/>
      <c r="G365" s="10"/>
      <c r="H365" s="10"/>
      <c r="I365" s="9"/>
      <c r="J365" s="15"/>
      <c r="K365" s="19"/>
      <c r="L365" s="11"/>
      <c r="M365" s="11"/>
      <c r="N365" s="11"/>
      <c r="O365" s="11"/>
      <c r="P365" s="11"/>
      <c r="Q365" s="11"/>
      <c r="R365" s="11"/>
      <c r="S365" s="72"/>
      <c r="T365" s="76"/>
      <c r="U365" s="60"/>
    </row>
    <row r="366" spans="2:21" x14ac:dyDescent="0.2">
      <c r="B366" s="110"/>
      <c r="C366" s="17">
        <v>15</v>
      </c>
      <c r="D366" s="17" t="s">
        <v>17</v>
      </c>
      <c r="E366" s="28"/>
      <c r="F366" s="36"/>
      <c r="G366" s="10"/>
      <c r="H366" s="10"/>
      <c r="I366" s="9"/>
      <c r="J366" s="15"/>
      <c r="K366" s="19"/>
      <c r="L366" s="11"/>
      <c r="M366" s="11"/>
      <c r="N366" s="11"/>
      <c r="O366" s="11"/>
      <c r="P366" s="11"/>
      <c r="Q366" s="11"/>
      <c r="R366" s="11"/>
      <c r="S366" s="72"/>
      <c r="T366" s="76"/>
      <c r="U366" s="60"/>
    </row>
    <row r="367" spans="2:21" x14ac:dyDescent="0.2">
      <c r="B367" s="110"/>
      <c r="C367" s="17">
        <v>16</v>
      </c>
      <c r="D367" s="17" t="s">
        <v>19</v>
      </c>
      <c r="E367" s="28"/>
      <c r="F367" s="36"/>
      <c r="G367" s="10"/>
      <c r="H367" s="10"/>
      <c r="I367" s="9"/>
      <c r="J367" s="15"/>
      <c r="K367" s="19"/>
      <c r="L367" s="11"/>
      <c r="M367" s="11"/>
      <c r="N367" s="11"/>
      <c r="O367" s="11"/>
      <c r="P367" s="11"/>
      <c r="Q367" s="11"/>
      <c r="R367" s="11"/>
      <c r="S367" s="72"/>
      <c r="T367" s="76"/>
      <c r="U367" s="60"/>
    </row>
    <row r="368" spans="2:21" x14ac:dyDescent="0.2">
      <c r="B368" s="110"/>
      <c r="C368" s="17">
        <v>17</v>
      </c>
      <c r="D368" s="17" t="s">
        <v>20</v>
      </c>
      <c r="E368" s="28"/>
      <c r="F368" s="36"/>
      <c r="G368" s="10"/>
      <c r="H368" s="10"/>
      <c r="I368" s="9"/>
      <c r="J368" s="15"/>
      <c r="K368" s="19"/>
      <c r="L368" s="11"/>
      <c r="M368" s="11"/>
      <c r="N368" s="11"/>
      <c r="O368" s="11"/>
      <c r="P368" s="11"/>
      <c r="Q368" s="11"/>
      <c r="R368" s="11"/>
      <c r="S368" s="72"/>
      <c r="T368" s="76"/>
      <c r="U368" s="60"/>
    </row>
    <row r="369" spans="2:21" x14ac:dyDescent="0.2">
      <c r="B369" s="110"/>
      <c r="C369" s="17">
        <v>18</v>
      </c>
      <c r="D369" s="17" t="s">
        <v>21</v>
      </c>
      <c r="E369" s="28"/>
      <c r="F369" s="36"/>
      <c r="G369" s="10"/>
      <c r="H369" s="10"/>
      <c r="I369" s="9"/>
      <c r="J369" s="15"/>
      <c r="K369" s="19"/>
      <c r="L369" s="11"/>
      <c r="M369" s="11"/>
      <c r="N369" s="11"/>
      <c r="O369" s="11"/>
      <c r="P369" s="11"/>
      <c r="Q369" s="11"/>
      <c r="R369" s="11"/>
      <c r="S369" s="72"/>
      <c r="T369" s="76"/>
      <c r="U369" s="60"/>
    </row>
    <row r="370" spans="2:21" x14ac:dyDescent="0.2">
      <c r="B370" s="110"/>
      <c r="C370" s="18">
        <v>19</v>
      </c>
      <c r="D370" s="18" t="s">
        <v>22</v>
      </c>
      <c r="E370" s="29"/>
      <c r="F370" s="33"/>
      <c r="G370" s="13"/>
      <c r="H370" s="13"/>
      <c r="I370" s="12"/>
      <c r="J370" s="16"/>
      <c r="K370" s="20"/>
      <c r="L370" s="14"/>
      <c r="M370" s="14"/>
      <c r="N370" s="14"/>
      <c r="O370" s="14"/>
      <c r="P370" s="14"/>
      <c r="Q370" s="14"/>
      <c r="R370" s="14"/>
      <c r="S370" s="73"/>
      <c r="T370" s="77"/>
      <c r="U370" s="59"/>
    </row>
    <row r="371" spans="2:21" x14ac:dyDescent="0.2">
      <c r="B371" s="110"/>
      <c r="C371" s="22">
        <v>20</v>
      </c>
      <c r="D371" s="22" t="s">
        <v>23</v>
      </c>
      <c r="E371" s="27"/>
      <c r="F371" s="32" t="s">
        <v>90</v>
      </c>
      <c r="G371" s="23"/>
      <c r="H371" s="23"/>
      <c r="I371" s="24"/>
      <c r="J371" s="21"/>
      <c r="K371" s="25"/>
      <c r="L371" s="26"/>
      <c r="M371" s="26"/>
      <c r="N371" s="26"/>
      <c r="O371" s="26"/>
      <c r="P371" s="26"/>
      <c r="Q371" s="26"/>
      <c r="R371" s="26"/>
      <c r="S371" s="71"/>
      <c r="T371" s="75"/>
      <c r="U371" s="57"/>
    </row>
    <row r="372" spans="2:21" x14ac:dyDescent="0.2">
      <c r="B372" s="110"/>
      <c r="C372" s="17">
        <v>21</v>
      </c>
      <c r="D372" s="17" t="s">
        <v>25</v>
      </c>
      <c r="E372" s="28">
        <v>52</v>
      </c>
      <c r="G372" s="10"/>
      <c r="H372" s="10"/>
      <c r="I372" s="9"/>
      <c r="J372" s="15"/>
      <c r="K372" s="19"/>
      <c r="L372" s="11"/>
      <c r="M372" s="11"/>
      <c r="N372" s="11"/>
      <c r="O372" s="11"/>
      <c r="P372" s="11"/>
      <c r="Q372" s="11"/>
      <c r="R372" s="11"/>
      <c r="S372" s="72"/>
      <c r="T372" s="76"/>
      <c r="U372" s="60"/>
    </row>
    <row r="373" spans="2:21" x14ac:dyDescent="0.2">
      <c r="B373" s="110"/>
      <c r="C373" s="17">
        <v>22</v>
      </c>
      <c r="D373" s="17" t="s">
        <v>17</v>
      </c>
      <c r="E373" s="28"/>
      <c r="F373" s="35" t="s">
        <v>67</v>
      </c>
      <c r="G373" s="10"/>
      <c r="H373" s="10"/>
      <c r="I373" s="9"/>
      <c r="J373" s="15"/>
      <c r="K373" s="19"/>
      <c r="L373" s="11"/>
      <c r="M373" s="11"/>
      <c r="N373" s="11"/>
      <c r="O373" s="11"/>
      <c r="P373" s="11"/>
      <c r="Q373" s="11"/>
      <c r="R373" s="11"/>
      <c r="S373" s="72"/>
      <c r="T373" s="76"/>
      <c r="U373" s="60"/>
    </row>
    <row r="374" spans="2:21" x14ac:dyDescent="0.2">
      <c r="B374" s="110"/>
      <c r="C374" s="17">
        <v>23</v>
      </c>
      <c r="D374" s="17" t="s">
        <v>19</v>
      </c>
      <c r="E374" s="28"/>
      <c r="F374" s="36"/>
      <c r="G374" s="10"/>
      <c r="H374" s="10"/>
      <c r="I374" s="9"/>
      <c r="J374" s="15"/>
      <c r="K374" s="19"/>
      <c r="L374" s="11"/>
      <c r="M374" s="11"/>
      <c r="N374" s="11"/>
      <c r="O374" s="11"/>
      <c r="P374" s="11"/>
      <c r="Q374" s="11"/>
      <c r="R374" s="11"/>
      <c r="S374" s="72"/>
      <c r="T374" s="76"/>
      <c r="U374" s="60"/>
    </row>
    <row r="375" spans="2:21" x14ac:dyDescent="0.2">
      <c r="B375" s="110"/>
      <c r="C375" s="17">
        <v>24</v>
      </c>
      <c r="D375" s="17" t="s">
        <v>20</v>
      </c>
      <c r="E375" s="28"/>
      <c r="F375" s="35" t="s">
        <v>44</v>
      </c>
      <c r="G375" s="10"/>
      <c r="H375" s="10"/>
      <c r="I375" s="9"/>
      <c r="J375" s="15"/>
      <c r="K375" s="19"/>
      <c r="L375" s="11"/>
      <c r="M375" s="11"/>
      <c r="N375" s="11"/>
      <c r="O375" s="11"/>
      <c r="P375" s="11"/>
      <c r="Q375" s="11"/>
      <c r="R375" s="11"/>
      <c r="S375" s="72"/>
      <c r="T375" s="76"/>
      <c r="U375" s="60"/>
    </row>
    <row r="376" spans="2:21" x14ac:dyDescent="0.2">
      <c r="B376" s="110"/>
      <c r="C376" s="22">
        <v>25</v>
      </c>
      <c r="D376" s="22" t="s">
        <v>21</v>
      </c>
      <c r="E376" s="27"/>
      <c r="F376" s="34" t="s">
        <v>59</v>
      </c>
      <c r="G376" s="23"/>
      <c r="H376" s="23"/>
      <c r="I376" s="24"/>
      <c r="J376" s="21"/>
      <c r="K376" s="25"/>
      <c r="L376" s="26"/>
      <c r="M376" s="26"/>
      <c r="N376" s="26"/>
      <c r="O376" s="26"/>
      <c r="P376" s="26"/>
      <c r="Q376" s="26"/>
      <c r="R376" s="26"/>
      <c r="S376" s="71"/>
      <c r="T376" s="75"/>
      <c r="U376" s="57"/>
    </row>
    <row r="377" spans="2:21" x14ac:dyDescent="0.2">
      <c r="B377" s="110"/>
      <c r="C377" s="22">
        <v>26</v>
      </c>
      <c r="D377" s="22" t="s">
        <v>22</v>
      </c>
      <c r="E377" s="27"/>
      <c r="F377" s="34" t="s">
        <v>60</v>
      </c>
      <c r="G377" s="23"/>
      <c r="H377" s="23"/>
      <c r="I377" s="24"/>
      <c r="J377" s="21"/>
      <c r="K377" s="25"/>
      <c r="L377" s="26"/>
      <c r="M377" s="26"/>
      <c r="N377" s="26"/>
      <c r="O377" s="26"/>
      <c r="P377" s="26"/>
      <c r="Q377" s="26"/>
      <c r="R377" s="26"/>
      <c r="S377" s="71"/>
      <c r="T377" s="75"/>
      <c r="U377" s="57"/>
    </row>
    <row r="378" spans="2:21" x14ac:dyDescent="0.2">
      <c r="B378" s="110"/>
      <c r="C378" s="22">
        <v>27</v>
      </c>
      <c r="D378" s="22" t="s">
        <v>23</v>
      </c>
      <c r="E378" s="27"/>
      <c r="F378" s="34"/>
      <c r="G378" s="23"/>
      <c r="H378" s="23"/>
      <c r="I378" s="24"/>
      <c r="J378" s="21"/>
      <c r="K378" s="25"/>
      <c r="L378" s="26"/>
      <c r="M378" s="26"/>
      <c r="N378" s="26"/>
      <c r="O378" s="26"/>
      <c r="P378" s="26"/>
      <c r="Q378" s="26"/>
      <c r="R378" s="26"/>
      <c r="S378" s="71"/>
      <c r="T378" s="75"/>
      <c r="U378" s="57"/>
    </row>
    <row r="379" spans="2:21" x14ac:dyDescent="0.2">
      <c r="B379" s="110"/>
      <c r="C379" s="17">
        <v>28</v>
      </c>
      <c r="D379" s="17" t="s">
        <v>25</v>
      </c>
      <c r="E379" s="28">
        <v>1</v>
      </c>
      <c r="F379" s="36"/>
      <c r="G379" s="10"/>
      <c r="H379" s="10"/>
      <c r="I379" s="9"/>
      <c r="J379" s="15"/>
      <c r="K379" s="19"/>
      <c r="L379" s="11"/>
      <c r="M379" s="11"/>
      <c r="N379" s="11"/>
      <c r="O379" s="11"/>
      <c r="P379" s="11"/>
      <c r="Q379" s="11"/>
      <c r="R379" s="11"/>
      <c r="S379" s="72"/>
      <c r="T379" s="76"/>
      <c r="U379" s="60"/>
    </row>
    <row r="380" spans="2:21" x14ac:dyDescent="0.2">
      <c r="B380" s="110"/>
      <c r="C380" s="17">
        <v>29</v>
      </c>
      <c r="D380" s="17" t="s">
        <v>17</v>
      </c>
      <c r="E380" s="28"/>
      <c r="F380" s="36"/>
      <c r="G380" s="10"/>
      <c r="H380" s="10"/>
      <c r="I380" s="9"/>
      <c r="J380" s="15"/>
      <c r="K380" s="19"/>
      <c r="L380" s="11"/>
      <c r="M380" s="11"/>
      <c r="N380" s="11"/>
      <c r="O380" s="11"/>
      <c r="P380" s="11"/>
      <c r="Q380" s="11"/>
      <c r="R380" s="11"/>
      <c r="S380" s="72"/>
      <c r="T380" s="76"/>
      <c r="U380" s="60"/>
    </row>
    <row r="381" spans="2:21" x14ac:dyDescent="0.2">
      <c r="B381" s="110"/>
      <c r="C381" s="17">
        <v>30</v>
      </c>
      <c r="D381" s="17" t="s">
        <v>19</v>
      </c>
      <c r="E381" s="28"/>
      <c r="F381" s="36"/>
      <c r="G381" s="10"/>
      <c r="H381" s="10"/>
      <c r="I381" s="9"/>
      <c r="J381" s="15"/>
      <c r="K381" s="19"/>
      <c r="L381" s="11"/>
      <c r="M381" s="11"/>
      <c r="N381" s="11"/>
      <c r="O381" s="11"/>
      <c r="P381" s="11"/>
      <c r="Q381" s="11"/>
      <c r="R381" s="11"/>
      <c r="S381" s="72"/>
      <c r="T381" s="76"/>
      <c r="U381" s="60"/>
    </row>
    <row r="382" spans="2:21" x14ac:dyDescent="0.2">
      <c r="B382" s="111"/>
      <c r="C382" s="17">
        <v>31</v>
      </c>
      <c r="D382" s="17" t="s">
        <v>20</v>
      </c>
      <c r="E382" s="28"/>
      <c r="F382" s="35" t="s">
        <v>45</v>
      </c>
      <c r="G382" s="10"/>
      <c r="H382" s="10"/>
      <c r="I382" s="9"/>
      <c r="J382" s="15"/>
      <c r="K382" s="19"/>
      <c r="L382" s="11"/>
      <c r="M382" s="11"/>
      <c r="N382" s="11"/>
      <c r="O382" s="11"/>
      <c r="P382" s="11"/>
      <c r="Q382" s="11"/>
      <c r="R382" s="11"/>
      <c r="S382" s="72"/>
      <c r="T382" s="76"/>
      <c r="U382" s="60"/>
    </row>
    <row r="383" spans="2:21" ht="22.5" customHeight="1" x14ac:dyDescent="0.2">
      <c r="B383" s="96" t="s">
        <v>105</v>
      </c>
      <c r="C383" s="97"/>
      <c r="D383" s="97"/>
      <c r="E383" s="97"/>
      <c r="F383" s="97"/>
      <c r="G383" s="97"/>
      <c r="H383" s="97"/>
      <c r="I383" s="97"/>
      <c r="J383" s="97"/>
      <c r="K383" s="48">
        <f>SUM(K352:K382)</f>
        <v>0</v>
      </c>
      <c r="L383" s="48">
        <f t="shared" ref="L383:S383" si="11">SUM(L352:L382)</f>
        <v>0</v>
      </c>
      <c r="M383" s="48">
        <f t="shared" si="11"/>
        <v>0</v>
      </c>
      <c r="N383" s="48">
        <f t="shared" si="11"/>
        <v>0</v>
      </c>
      <c r="O383" s="48">
        <f t="shared" si="11"/>
        <v>0</v>
      </c>
      <c r="P383" s="48">
        <f t="shared" si="11"/>
        <v>0</v>
      </c>
      <c r="Q383" s="48">
        <f t="shared" si="11"/>
        <v>0</v>
      </c>
      <c r="R383" s="48">
        <f t="shared" si="11"/>
        <v>0</v>
      </c>
      <c r="S383" s="48">
        <f t="shared" si="11"/>
        <v>0</v>
      </c>
      <c r="T383" s="98"/>
      <c r="U383" s="99"/>
    </row>
    <row r="384" spans="2:21" ht="22.5" customHeight="1" x14ac:dyDescent="0.2">
      <c r="B384" s="116" t="s">
        <v>106</v>
      </c>
      <c r="C384" s="117"/>
      <c r="D384" s="117"/>
      <c r="E384" s="117"/>
      <c r="F384" s="117"/>
      <c r="G384" s="117"/>
      <c r="H384" s="117"/>
      <c r="I384" s="117"/>
      <c r="J384" s="117"/>
      <c r="K384" s="8">
        <f t="shared" ref="K384:S384" si="12">K38+K67+K99+K130+K162+K193+K225+K257+K288+K320+K351+K383</f>
        <v>0</v>
      </c>
      <c r="L384" s="8">
        <f t="shared" si="12"/>
        <v>0</v>
      </c>
      <c r="M384" s="8">
        <f t="shared" si="12"/>
        <v>0</v>
      </c>
      <c r="N384" s="8">
        <f t="shared" si="12"/>
        <v>0</v>
      </c>
      <c r="O384" s="8">
        <f t="shared" si="12"/>
        <v>0</v>
      </c>
      <c r="P384" s="8">
        <f t="shared" si="12"/>
        <v>0</v>
      </c>
      <c r="Q384" s="8">
        <f t="shared" si="12"/>
        <v>0</v>
      </c>
      <c r="R384" s="8">
        <f t="shared" si="12"/>
        <v>0</v>
      </c>
      <c r="S384" s="8">
        <f t="shared" si="12"/>
        <v>0</v>
      </c>
      <c r="T384" s="118"/>
      <c r="U384" s="119"/>
    </row>
    <row r="386" spans="21:21" x14ac:dyDescent="0.2">
      <c r="U386" s="2" t="s">
        <v>48</v>
      </c>
    </row>
    <row r="388" spans="21:21" x14ac:dyDescent="0.2">
      <c r="U388" s="2" t="s">
        <v>55</v>
      </c>
    </row>
    <row r="389" spans="21:21" x14ac:dyDescent="0.2">
      <c r="U389" s="2" t="s">
        <v>49</v>
      </c>
    </row>
    <row r="390" spans="21:21" x14ac:dyDescent="0.2">
      <c r="U390" s="2" t="s">
        <v>50</v>
      </c>
    </row>
    <row r="391" spans="21:21" x14ac:dyDescent="0.2">
      <c r="U391" s="2" t="s">
        <v>56</v>
      </c>
    </row>
    <row r="392" spans="21:21" x14ac:dyDescent="0.2">
      <c r="U392" s="2" t="s">
        <v>28</v>
      </c>
    </row>
  </sheetData>
  <mergeCells count="39">
    <mergeCell ref="B383:J383"/>
    <mergeCell ref="T383:U383"/>
    <mergeCell ref="B384:J384"/>
    <mergeCell ref="T384:U384"/>
    <mergeCell ref="B320:J320"/>
    <mergeCell ref="T320:U320"/>
    <mergeCell ref="B321:B350"/>
    <mergeCell ref="B351:J351"/>
    <mergeCell ref="T351:U351"/>
    <mergeCell ref="B352:B382"/>
    <mergeCell ref="B289:B319"/>
    <mergeCell ref="B193:J193"/>
    <mergeCell ref="T193:U193"/>
    <mergeCell ref="B194:B224"/>
    <mergeCell ref="B225:J225"/>
    <mergeCell ref="T225:U225"/>
    <mergeCell ref="B226:B256"/>
    <mergeCell ref="B257:J257"/>
    <mergeCell ref="T257:U257"/>
    <mergeCell ref="B258:B287"/>
    <mergeCell ref="B288:J288"/>
    <mergeCell ref="T288:U288"/>
    <mergeCell ref="B163:B192"/>
    <mergeCell ref="B67:J67"/>
    <mergeCell ref="T67:U67"/>
    <mergeCell ref="B68:B98"/>
    <mergeCell ref="B99:J99"/>
    <mergeCell ref="T99:U99"/>
    <mergeCell ref="B100:B129"/>
    <mergeCell ref="B130:J130"/>
    <mergeCell ref="T130:U130"/>
    <mergeCell ref="B131:B161"/>
    <mergeCell ref="B162:J162"/>
    <mergeCell ref="T162:U162"/>
    <mergeCell ref="I4:J4"/>
    <mergeCell ref="B7:B37"/>
    <mergeCell ref="B38:J38"/>
    <mergeCell ref="T38:U38"/>
    <mergeCell ref="B39:B66"/>
  </mergeCells>
  <conditionalFormatting sqref="U10">
    <cfRule type="containsText" dxfId="637" priority="629" operator="containsText" text="Warten auf Freigabe">
      <formula>NOT(ISERROR(SEARCH("Warten auf Freigabe",U10)))</formula>
    </cfRule>
    <cfRule type="containsText" dxfId="636" priority="630" operator="containsText" text="in Bearbeitung">
      <formula>NOT(ISERROR(SEARCH("in Bearbeitung",U10)))</formula>
    </cfRule>
    <cfRule type="containsText" dxfId="635" priority="631" operator="containsText" text="offen">
      <formula>NOT(ISERROR(SEARCH("offen",U10)))</formula>
    </cfRule>
    <cfRule type="containsText" dxfId="634" priority="632" operator="containsText" text="erledigt">
      <formula>NOT(ISERROR(SEARCH("erledigt",U10)))</formula>
    </cfRule>
  </conditionalFormatting>
  <conditionalFormatting sqref="U9:U10">
    <cfRule type="containsText" dxfId="633" priority="1121" operator="containsText" text="Warten auf Freigabe">
      <formula>NOT(ISERROR(SEARCH("Warten auf Freigabe",U9)))</formula>
    </cfRule>
    <cfRule type="containsText" dxfId="632" priority="1122" operator="containsText" text="in Bearbeitung">
      <formula>NOT(ISERROR(SEARCH("in Bearbeitung",U9)))</formula>
    </cfRule>
    <cfRule type="containsText" dxfId="631" priority="1123" operator="containsText" text="offen">
      <formula>NOT(ISERROR(SEARCH("offen",U9)))</formula>
    </cfRule>
    <cfRule type="containsText" dxfId="630" priority="1124" operator="containsText" text="erledigt">
      <formula>NOT(ISERROR(SEARCH("erledigt",U9)))</formula>
    </cfRule>
  </conditionalFormatting>
  <conditionalFormatting sqref="U40:U44 U47:U51 U54:U58 U61:U65">
    <cfRule type="containsText" dxfId="629" priority="1117" operator="containsText" text="Warten auf Freigabe">
      <formula>NOT(ISERROR(SEARCH("Warten auf Freigabe",U40)))</formula>
    </cfRule>
    <cfRule type="containsText" dxfId="628" priority="1118" operator="containsText" text="in Bearbeitung">
      <formula>NOT(ISERROR(SEARCH("in Bearbeitung",U40)))</formula>
    </cfRule>
    <cfRule type="containsText" dxfId="627" priority="1119" operator="containsText" text="offen">
      <formula>NOT(ISERROR(SEARCH("offen",U40)))</formula>
    </cfRule>
    <cfRule type="containsText" dxfId="626" priority="1120" operator="containsText" text="erledigt">
      <formula>NOT(ISERROR(SEARCH("erledigt",U40)))</formula>
    </cfRule>
  </conditionalFormatting>
  <conditionalFormatting sqref="U31">
    <cfRule type="containsText" dxfId="625" priority="597" operator="containsText" text="Warten auf Freigabe">
      <formula>NOT(ISERROR(SEARCH("Warten auf Freigabe",U31)))</formula>
    </cfRule>
    <cfRule type="containsText" dxfId="624" priority="598" operator="containsText" text="in Bearbeitung">
      <formula>NOT(ISERROR(SEARCH("in Bearbeitung",U31)))</formula>
    </cfRule>
    <cfRule type="containsText" dxfId="623" priority="599" operator="containsText" text="offen">
      <formula>NOT(ISERROR(SEARCH("offen",U31)))</formula>
    </cfRule>
    <cfRule type="containsText" dxfId="622" priority="600" operator="containsText" text="erledigt">
      <formula>NOT(ISERROR(SEARCH("erledigt",U31)))</formula>
    </cfRule>
  </conditionalFormatting>
  <conditionalFormatting sqref="U7">
    <cfRule type="containsText" dxfId="621" priority="661" operator="containsText" text="Warten auf Freigabe">
      <formula>NOT(ISERROR(SEARCH("Warten auf Freigabe",U7)))</formula>
    </cfRule>
    <cfRule type="containsText" dxfId="620" priority="662" operator="containsText" text="in Bearbeitung">
      <formula>NOT(ISERROR(SEARCH("in Bearbeitung",U7)))</formula>
    </cfRule>
    <cfRule type="containsText" dxfId="619" priority="663" operator="containsText" text="offen">
      <formula>NOT(ISERROR(SEARCH("offen",U7)))</formula>
    </cfRule>
    <cfRule type="containsText" dxfId="618" priority="664" operator="containsText" text="erledigt">
      <formula>NOT(ISERROR(SEARCH("erledigt",U7)))</formula>
    </cfRule>
  </conditionalFormatting>
  <conditionalFormatting sqref="U315:U318">
    <cfRule type="containsText" dxfId="617" priority="1085" operator="containsText" text="Warten auf Freigabe">
      <formula>NOT(ISERROR(SEARCH("Warten auf Freigabe",U315)))</formula>
    </cfRule>
    <cfRule type="containsText" dxfId="616" priority="1086" operator="containsText" text="in Bearbeitung">
      <formula>NOT(ISERROR(SEARCH("in Bearbeitung",U315)))</formula>
    </cfRule>
    <cfRule type="containsText" dxfId="615" priority="1087" operator="containsText" text="offen">
      <formula>NOT(ISERROR(SEARCH("offen",U315)))</formula>
    </cfRule>
    <cfRule type="containsText" dxfId="614" priority="1088" operator="containsText" text="erledigt">
      <formula>NOT(ISERROR(SEARCH("erledigt",U315)))</formula>
    </cfRule>
  </conditionalFormatting>
  <conditionalFormatting sqref="U152">
    <cfRule type="containsText" dxfId="613" priority="493" operator="containsText" text="Warten auf Freigabe">
      <formula>NOT(ISERROR(SEARCH("Warten auf Freigabe",U152)))</formula>
    </cfRule>
    <cfRule type="containsText" dxfId="612" priority="494" operator="containsText" text="in Bearbeitung">
      <formula>NOT(ISERROR(SEARCH("in Bearbeitung",U152)))</formula>
    </cfRule>
    <cfRule type="containsText" dxfId="611" priority="495" operator="containsText" text="offen">
      <formula>NOT(ISERROR(SEARCH("offen",U152)))</formula>
    </cfRule>
    <cfRule type="containsText" dxfId="610" priority="496" operator="containsText" text="erledigt">
      <formula>NOT(ISERROR(SEARCH("erledigt",U152)))</formula>
    </cfRule>
  </conditionalFormatting>
  <conditionalFormatting sqref="U163:U167 U170:U174 U177:U181 U184:U188 U191:U192">
    <cfRule type="containsText" dxfId="609" priority="485" operator="containsText" text="Warten auf Freigabe">
      <formula>NOT(ISERROR(SEARCH("Warten auf Freigabe",U163)))</formula>
    </cfRule>
    <cfRule type="containsText" dxfId="608" priority="486" operator="containsText" text="in Bearbeitung">
      <formula>NOT(ISERROR(SEARCH("in Bearbeitung",U163)))</formula>
    </cfRule>
    <cfRule type="containsText" dxfId="607" priority="487" operator="containsText" text="offen">
      <formula>NOT(ISERROR(SEARCH("offen",U163)))</formula>
    </cfRule>
    <cfRule type="containsText" dxfId="606" priority="488" operator="containsText" text="erledigt">
      <formula>NOT(ISERROR(SEARCH("erledigt",U163)))</formula>
    </cfRule>
  </conditionalFormatting>
  <conditionalFormatting sqref="U163:U167 U170:U174 U177:U181 U184:U188 U191:U192">
    <cfRule type="containsText" dxfId="605" priority="481" operator="containsText" text="Warten auf Freigabe">
      <formula>NOT(ISERROR(SEARCH("Warten auf Freigabe",U163)))</formula>
    </cfRule>
    <cfRule type="containsText" dxfId="604" priority="482" operator="containsText" text="in Bearbeitung">
      <formula>NOT(ISERROR(SEARCH("in Bearbeitung",U163)))</formula>
    </cfRule>
    <cfRule type="containsText" dxfId="603" priority="483" operator="containsText" text="offen">
      <formula>NOT(ISERROR(SEARCH("offen",U163)))</formula>
    </cfRule>
    <cfRule type="containsText" dxfId="602" priority="484" operator="containsText" text="erledigt">
      <formula>NOT(ISERROR(SEARCH("erledigt",U163)))</formula>
    </cfRule>
  </conditionalFormatting>
  <conditionalFormatting sqref="U194:U196 U199:U203 U206:U210 U213:U217 U220:U224">
    <cfRule type="containsText" dxfId="601" priority="477" operator="containsText" text="Warten auf Freigabe">
      <formula>NOT(ISERROR(SEARCH("Warten auf Freigabe",U194)))</formula>
    </cfRule>
    <cfRule type="containsText" dxfId="600" priority="478" operator="containsText" text="in Bearbeitung">
      <formula>NOT(ISERROR(SEARCH("in Bearbeitung",U194)))</formula>
    </cfRule>
    <cfRule type="containsText" dxfId="599" priority="479" operator="containsText" text="offen">
      <formula>NOT(ISERROR(SEARCH("offen",U194)))</formula>
    </cfRule>
    <cfRule type="containsText" dxfId="598" priority="480" operator="containsText" text="erledigt">
      <formula>NOT(ISERROR(SEARCH("erledigt",U194)))</formula>
    </cfRule>
  </conditionalFormatting>
  <conditionalFormatting sqref="U194:U196 U199:U203 U206:U210 U213:U217 U220:U224">
    <cfRule type="containsText" dxfId="597" priority="473" operator="containsText" text="Warten auf Freigabe">
      <formula>NOT(ISERROR(SEARCH("Warten auf Freigabe",U194)))</formula>
    </cfRule>
    <cfRule type="containsText" dxfId="596" priority="474" operator="containsText" text="in Bearbeitung">
      <formula>NOT(ISERROR(SEARCH("in Bearbeitung",U194)))</formula>
    </cfRule>
    <cfRule type="containsText" dxfId="595" priority="475" operator="containsText" text="offen">
      <formula>NOT(ISERROR(SEARCH("offen",U194)))</formula>
    </cfRule>
    <cfRule type="containsText" dxfId="594" priority="476" operator="containsText" text="erledigt">
      <formula>NOT(ISERROR(SEARCH("erledigt",U194)))</formula>
    </cfRule>
  </conditionalFormatting>
  <conditionalFormatting sqref="U40">
    <cfRule type="containsText" dxfId="593" priority="1041" operator="containsText" text="Warten auf Freigabe">
      <formula>NOT(ISERROR(SEARCH("Warten auf Freigabe",U40)))</formula>
    </cfRule>
    <cfRule type="containsText" dxfId="592" priority="1042" operator="containsText" text="in Bearbeitung">
      <formula>NOT(ISERROR(SEARCH("in Bearbeitung",U40)))</formula>
    </cfRule>
    <cfRule type="containsText" dxfId="591" priority="1043" operator="containsText" text="offen">
      <formula>NOT(ISERROR(SEARCH("offen",U40)))</formula>
    </cfRule>
    <cfRule type="containsText" dxfId="590" priority="1044" operator="containsText" text="erledigt">
      <formula>NOT(ISERROR(SEARCH("erledigt",U40)))</formula>
    </cfRule>
  </conditionalFormatting>
  <conditionalFormatting sqref="U47">
    <cfRule type="containsText" dxfId="589" priority="1033" operator="containsText" text="Warten auf Freigabe">
      <formula>NOT(ISERROR(SEARCH("Warten auf Freigabe",U47)))</formula>
    </cfRule>
    <cfRule type="containsText" dxfId="588" priority="1034" operator="containsText" text="in Bearbeitung">
      <formula>NOT(ISERROR(SEARCH("in Bearbeitung",U47)))</formula>
    </cfRule>
    <cfRule type="containsText" dxfId="587" priority="1035" operator="containsText" text="offen">
      <formula>NOT(ISERROR(SEARCH("offen",U47)))</formula>
    </cfRule>
    <cfRule type="containsText" dxfId="586" priority="1036" operator="containsText" text="erledigt">
      <formula>NOT(ISERROR(SEARCH("erledigt",U47)))</formula>
    </cfRule>
  </conditionalFormatting>
  <conditionalFormatting sqref="U54">
    <cfRule type="containsText" dxfId="585" priority="1025" operator="containsText" text="Warten auf Freigabe">
      <formula>NOT(ISERROR(SEARCH("Warten auf Freigabe",U54)))</formula>
    </cfRule>
    <cfRule type="containsText" dxfId="584" priority="1026" operator="containsText" text="in Bearbeitung">
      <formula>NOT(ISERROR(SEARCH("in Bearbeitung",U54)))</formula>
    </cfRule>
    <cfRule type="containsText" dxfId="583" priority="1027" operator="containsText" text="offen">
      <formula>NOT(ISERROR(SEARCH("offen",U54)))</formula>
    </cfRule>
    <cfRule type="containsText" dxfId="582" priority="1028" operator="containsText" text="erledigt">
      <formula>NOT(ISERROR(SEARCH("erledigt",U54)))</formula>
    </cfRule>
  </conditionalFormatting>
  <conditionalFormatting sqref="U61">
    <cfRule type="containsText" dxfId="581" priority="1017" operator="containsText" text="Warten auf Freigabe">
      <formula>NOT(ISERROR(SEARCH("Warten auf Freigabe",U61)))</formula>
    </cfRule>
    <cfRule type="containsText" dxfId="580" priority="1018" operator="containsText" text="in Bearbeitung">
      <formula>NOT(ISERROR(SEARCH("in Bearbeitung",U61)))</formula>
    </cfRule>
    <cfRule type="containsText" dxfId="579" priority="1019" operator="containsText" text="offen">
      <formula>NOT(ISERROR(SEARCH("offen",U61)))</formula>
    </cfRule>
    <cfRule type="containsText" dxfId="578" priority="1020" operator="containsText" text="erledigt">
      <formula>NOT(ISERROR(SEARCH("erledigt",U61)))</formula>
    </cfRule>
  </conditionalFormatting>
  <conditionalFormatting sqref="U228:U232 U235:U239 U242:U246 U249:U253 U256">
    <cfRule type="containsText" dxfId="577" priority="465" operator="containsText" text="Warten auf Freigabe">
      <formula>NOT(ISERROR(SEARCH("Warten auf Freigabe",U228)))</formula>
    </cfRule>
    <cfRule type="containsText" dxfId="576" priority="466" operator="containsText" text="in Bearbeitung">
      <formula>NOT(ISERROR(SEARCH("in Bearbeitung",U228)))</formula>
    </cfRule>
    <cfRule type="containsText" dxfId="575" priority="467" operator="containsText" text="offen">
      <formula>NOT(ISERROR(SEARCH("offen",U228)))</formula>
    </cfRule>
    <cfRule type="containsText" dxfId="574" priority="468" operator="containsText" text="erledigt">
      <formula>NOT(ISERROR(SEARCH("erledigt",U228)))</formula>
    </cfRule>
  </conditionalFormatting>
  <conditionalFormatting sqref="U258:U261 U264:U268 U271:U275 U278:U282 U285:U287">
    <cfRule type="containsText" dxfId="573" priority="461" operator="containsText" text="Warten auf Freigabe">
      <formula>NOT(ISERROR(SEARCH("Warten auf Freigabe",U258)))</formula>
    </cfRule>
    <cfRule type="containsText" dxfId="572" priority="462" operator="containsText" text="in Bearbeitung">
      <formula>NOT(ISERROR(SEARCH("in Bearbeitung",U258)))</formula>
    </cfRule>
    <cfRule type="containsText" dxfId="571" priority="463" operator="containsText" text="offen">
      <formula>NOT(ISERROR(SEARCH("offen",U258)))</formula>
    </cfRule>
    <cfRule type="containsText" dxfId="570" priority="464" operator="containsText" text="erledigt">
      <formula>NOT(ISERROR(SEARCH("erledigt",U258)))</formula>
    </cfRule>
  </conditionalFormatting>
  <conditionalFormatting sqref="U258:U261 U264:U268 U271:U275 U278:U282 U285:U287">
    <cfRule type="containsText" dxfId="569" priority="457" operator="containsText" text="Warten auf Freigabe">
      <formula>NOT(ISERROR(SEARCH("Warten auf Freigabe",U258)))</formula>
    </cfRule>
    <cfRule type="containsText" dxfId="568" priority="458" operator="containsText" text="in Bearbeitung">
      <formula>NOT(ISERROR(SEARCH("in Bearbeitung",U258)))</formula>
    </cfRule>
    <cfRule type="containsText" dxfId="567" priority="459" operator="containsText" text="offen">
      <formula>NOT(ISERROR(SEARCH("offen",U258)))</formula>
    </cfRule>
    <cfRule type="containsText" dxfId="566" priority="460" operator="containsText" text="erledigt">
      <formula>NOT(ISERROR(SEARCH("erledigt",U258)))</formula>
    </cfRule>
  </conditionalFormatting>
  <conditionalFormatting sqref="U289:U290 U293:U297 U300:U304 U307:U311 U314">
    <cfRule type="containsText" dxfId="565" priority="453" operator="containsText" text="Warten auf Freigabe">
      <formula>NOT(ISERROR(SEARCH("Warten auf Freigabe",U289)))</formula>
    </cfRule>
    <cfRule type="containsText" dxfId="564" priority="454" operator="containsText" text="in Bearbeitung">
      <formula>NOT(ISERROR(SEARCH("in Bearbeitung",U289)))</formula>
    </cfRule>
    <cfRule type="containsText" dxfId="563" priority="455" operator="containsText" text="offen">
      <formula>NOT(ISERROR(SEARCH("offen",U289)))</formula>
    </cfRule>
    <cfRule type="containsText" dxfId="562" priority="456" operator="containsText" text="erledigt">
      <formula>NOT(ISERROR(SEARCH("erledigt",U289)))</formula>
    </cfRule>
  </conditionalFormatting>
  <conditionalFormatting sqref="U322:U326 U329:U333 U336:U340 U343:U347 U350">
    <cfRule type="containsText" dxfId="561" priority="449" operator="containsText" text="Warten auf Freigabe">
      <formula>NOT(ISERROR(SEARCH("Warten auf Freigabe",U322)))</formula>
    </cfRule>
    <cfRule type="containsText" dxfId="560" priority="450" operator="containsText" text="in Bearbeitung">
      <formula>NOT(ISERROR(SEARCH("in Bearbeitung",U322)))</formula>
    </cfRule>
    <cfRule type="containsText" dxfId="559" priority="451" operator="containsText" text="offen">
      <formula>NOT(ISERROR(SEARCH("offen",U322)))</formula>
    </cfRule>
    <cfRule type="containsText" dxfId="558" priority="452" operator="containsText" text="erledigt">
      <formula>NOT(ISERROR(SEARCH("erledigt",U322)))</formula>
    </cfRule>
  </conditionalFormatting>
  <conditionalFormatting sqref="U352:U355 U358:U362 U365:U369 U372:U375 U379:U382">
    <cfRule type="containsText" dxfId="557" priority="445" operator="containsText" text="Warten auf Freigabe">
      <formula>NOT(ISERROR(SEARCH("Warten auf Freigabe",U352)))</formula>
    </cfRule>
    <cfRule type="containsText" dxfId="556" priority="446" operator="containsText" text="in Bearbeitung">
      <formula>NOT(ISERROR(SEARCH("in Bearbeitung",U352)))</formula>
    </cfRule>
    <cfRule type="containsText" dxfId="555" priority="447" operator="containsText" text="offen">
      <formula>NOT(ISERROR(SEARCH("offen",U352)))</formula>
    </cfRule>
    <cfRule type="containsText" dxfId="554" priority="448" operator="containsText" text="erledigt">
      <formula>NOT(ISERROR(SEARCH("erledigt",U352)))</formula>
    </cfRule>
  </conditionalFormatting>
  <conditionalFormatting sqref="U45:U46">
    <cfRule type="containsText" dxfId="553" priority="441" operator="containsText" text="Warten auf Freigabe">
      <formula>NOT(ISERROR(SEARCH("Warten auf Freigabe",U45)))</formula>
    </cfRule>
    <cfRule type="containsText" dxfId="552" priority="442" operator="containsText" text="in Bearbeitung">
      <formula>NOT(ISERROR(SEARCH("in Bearbeitung",U45)))</formula>
    </cfRule>
    <cfRule type="containsText" dxfId="551" priority="443" operator="containsText" text="offen">
      <formula>NOT(ISERROR(SEARCH("offen",U45)))</formula>
    </cfRule>
    <cfRule type="containsText" dxfId="550" priority="444" operator="containsText" text="erledigt">
      <formula>NOT(ISERROR(SEARCH("erledigt",U45)))</formula>
    </cfRule>
  </conditionalFormatting>
  <conditionalFormatting sqref="U46">
    <cfRule type="containsText" dxfId="549" priority="437" operator="containsText" text="Warten auf Freigabe">
      <formula>NOT(ISERROR(SEARCH("Warten auf Freigabe",U46)))</formula>
    </cfRule>
    <cfRule type="containsText" dxfId="548" priority="438" operator="containsText" text="in Bearbeitung">
      <formula>NOT(ISERROR(SEARCH("in Bearbeitung",U46)))</formula>
    </cfRule>
    <cfRule type="containsText" dxfId="547" priority="439" operator="containsText" text="offen">
      <formula>NOT(ISERROR(SEARCH("offen",U46)))</formula>
    </cfRule>
    <cfRule type="containsText" dxfId="546" priority="440" operator="containsText" text="erledigt">
      <formula>NOT(ISERROR(SEARCH("erledigt",U46)))</formula>
    </cfRule>
  </conditionalFormatting>
  <conditionalFormatting sqref="U37">
    <cfRule type="containsText" dxfId="545" priority="433" operator="containsText" text="Warten auf Freigabe">
      <formula>NOT(ISERROR(SEARCH("Warten auf Freigabe",U37)))</formula>
    </cfRule>
    <cfRule type="containsText" dxfId="544" priority="434" operator="containsText" text="in Bearbeitung">
      <formula>NOT(ISERROR(SEARCH("in Bearbeitung",U37)))</formula>
    </cfRule>
    <cfRule type="containsText" dxfId="543" priority="435" operator="containsText" text="offen">
      <formula>NOT(ISERROR(SEARCH("offen",U37)))</formula>
    </cfRule>
    <cfRule type="containsText" dxfId="542" priority="436" operator="containsText" text="erledigt">
      <formula>NOT(ISERROR(SEARCH("erledigt",U37)))</formula>
    </cfRule>
  </conditionalFormatting>
  <conditionalFormatting sqref="U39">
    <cfRule type="containsText" dxfId="541" priority="429" operator="containsText" text="Warten auf Freigabe">
      <formula>NOT(ISERROR(SEARCH("Warten auf Freigabe",U39)))</formula>
    </cfRule>
    <cfRule type="containsText" dxfId="540" priority="430" operator="containsText" text="in Bearbeitung">
      <formula>NOT(ISERROR(SEARCH("in Bearbeitung",U39)))</formula>
    </cfRule>
    <cfRule type="containsText" dxfId="539" priority="431" operator="containsText" text="offen">
      <formula>NOT(ISERROR(SEARCH("offen",U39)))</formula>
    </cfRule>
    <cfRule type="containsText" dxfId="538" priority="432" operator="containsText" text="erledigt">
      <formula>NOT(ISERROR(SEARCH("erledigt",U39)))</formula>
    </cfRule>
  </conditionalFormatting>
  <conditionalFormatting sqref="U228:U232 U235:U239 U242:U246 U249:U253 U256">
    <cfRule type="containsText" dxfId="537" priority="469" operator="containsText" text="Warten auf Freigabe">
      <formula>NOT(ISERROR(SEARCH("Warten auf Freigabe",U228)))</formula>
    </cfRule>
    <cfRule type="containsText" dxfId="536" priority="470" operator="containsText" text="in Bearbeitung">
      <formula>NOT(ISERROR(SEARCH("in Bearbeitung",U228)))</formula>
    </cfRule>
    <cfRule type="containsText" dxfId="535" priority="471" operator="containsText" text="offen">
      <formula>NOT(ISERROR(SEARCH("offen",U228)))</formula>
    </cfRule>
    <cfRule type="containsText" dxfId="534" priority="472" operator="containsText" text="erledigt">
      <formula>NOT(ISERROR(SEARCH("erledigt",U228)))</formula>
    </cfRule>
  </conditionalFormatting>
  <conditionalFormatting sqref="U39">
    <cfRule type="containsText" dxfId="533" priority="425" operator="containsText" text="Warten auf Freigabe">
      <formula>NOT(ISERROR(SEARCH("Warten auf Freigabe",U39)))</formula>
    </cfRule>
    <cfRule type="containsText" dxfId="532" priority="426" operator="containsText" text="in Bearbeitung">
      <formula>NOT(ISERROR(SEARCH("in Bearbeitung",U39)))</formula>
    </cfRule>
    <cfRule type="containsText" dxfId="531" priority="427" operator="containsText" text="offen">
      <formula>NOT(ISERROR(SEARCH("offen",U39)))</formula>
    </cfRule>
    <cfRule type="containsText" dxfId="530" priority="428" operator="containsText" text="erledigt">
      <formula>NOT(ISERROR(SEARCH("erledigt",U39)))</formula>
    </cfRule>
  </conditionalFormatting>
  <conditionalFormatting sqref="U52:U53">
    <cfRule type="containsText" dxfId="529" priority="421" operator="containsText" text="Warten auf Freigabe">
      <formula>NOT(ISERROR(SEARCH("Warten auf Freigabe",U52)))</formula>
    </cfRule>
    <cfRule type="containsText" dxfId="528" priority="422" operator="containsText" text="in Bearbeitung">
      <formula>NOT(ISERROR(SEARCH("in Bearbeitung",U52)))</formula>
    </cfRule>
    <cfRule type="containsText" dxfId="527" priority="423" operator="containsText" text="offen">
      <formula>NOT(ISERROR(SEARCH("offen",U52)))</formula>
    </cfRule>
    <cfRule type="containsText" dxfId="526" priority="424" operator="containsText" text="erledigt">
      <formula>NOT(ISERROR(SEARCH("erledigt",U52)))</formula>
    </cfRule>
  </conditionalFormatting>
  <conditionalFormatting sqref="U53">
    <cfRule type="containsText" dxfId="525" priority="417" operator="containsText" text="Warten auf Freigabe">
      <formula>NOT(ISERROR(SEARCH("Warten auf Freigabe",U53)))</formula>
    </cfRule>
    <cfRule type="containsText" dxfId="524" priority="418" operator="containsText" text="in Bearbeitung">
      <formula>NOT(ISERROR(SEARCH("in Bearbeitung",U53)))</formula>
    </cfRule>
    <cfRule type="containsText" dxfId="523" priority="419" operator="containsText" text="offen">
      <formula>NOT(ISERROR(SEARCH("offen",U53)))</formula>
    </cfRule>
    <cfRule type="containsText" dxfId="522" priority="420" operator="containsText" text="erledigt">
      <formula>NOT(ISERROR(SEARCH("erledigt",U53)))</formula>
    </cfRule>
  </conditionalFormatting>
  <conditionalFormatting sqref="U59:U60">
    <cfRule type="containsText" dxfId="521" priority="413" operator="containsText" text="Warten auf Freigabe">
      <formula>NOT(ISERROR(SEARCH("Warten auf Freigabe",U59)))</formula>
    </cfRule>
    <cfRule type="containsText" dxfId="520" priority="414" operator="containsText" text="in Bearbeitung">
      <formula>NOT(ISERROR(SEARCH("in Bearbeitung",U59)))</formula>
    </cfRule>
    <cfRule type="containsText" dxfId="519" priority="415" operator="containsText" text="offen">
      <formula>NOT(ISERROR(SEARCH("offen",U59)))</formula>
    </cfRule>
    <cfRule type="containsText" dxfId="518" priority="416" operator="containsText" text="erledigt">
      <formula>NOT(ISERROR(SEARCH("erledigt",U59)))</formula>
    </cfRule>
  </conditionalFormatting>
  <conditionalFormatting sqref="U60">
    <cfRule type="containsText" dxfId="517" priority="409" operator="containsText" text="Warten auf Freigabe">
      <formula>NOT(ISERROR(SEARCH("Warten auf Freigabe",U60)))</formula>
    </cfRule>
    <cfRule type="containsText" dxfId="516" priority="410" operator="containsText" text="in Bearbeitung">
      <formula>NOT(ISERROR(SEARCH("in Bearbeitung",U60)))</formula>
    </cfRule>
    <cfRule type="containsText" dxfId="515" priority="411" operator="containsText" text="offen">
      <formula>NOT(ISERROR(SEARCH("offen",U60)))</formula>
    </cfRule>
    <cfRule type="containsText" dxfId="514" priority="412" operator="containsText" text="erledigt">
      <formula>NOT(ISERROR(SEARCH("erledigt",U60)))</formula>
    </cfRule>
  </conditionalFormatting>
  <conditionalFormatting sqref="U66">
    <cfRule type="containsText" dxfId="513" priority="405" operator="containsText" text="Warten auf Freigabe">
      <formula>NOT(ISERROR(SEARCH("Warten auf Freigabe",U66)))</formula>
    </cfRule>
    <cfRule type="containsText" dxfId="512" priority="406" operator="containsText" text="in Bearbeitung">
      <formula>NOT(ISERROR(SEARCH("in Bearbeitung",U66)))</formula>
    </cfRule>
    <cfRule type="containsText" dxfId="511" priority="407" operator="containsText" text="offen">
      <formula>NOT(ISERROR(SEARCH("offen",U66)))</formula>
    </cfRule>
    <cfRule type="containsText" dxfId="510" priority="408" operator="containsText" text="erledigt">
      <formula>NOT(ISERROR(SEARCH("erledigt",U66)))</formula>
    </cfRule>
  </conditionalFormatting>
  <conditionalFormatting sqref="U68">
    <cfRule type="containsText" dxfId="509" priority="401" operator="containsText" text="Warten auf Freigabe">
      <formula>NOT(ISERROR(SEARCH("Warten auf Freigabe",U68)))</formula>
    </cfRule>
    <cfRule type="containsText" dxfId="508" priority="402" operator="containsText" text="in Bearbeitung">
      <formula>NOT(ISERROR(SEARCH("in Bearbeitung",U68)))</formula>
    </cfRule>
    <cfRule type="containsText" dxfId="507" priority="403" operator="containsText" text="offen">
      <formula>NOT(ISERROR(SEARCH("offen",U68)))</formula>
    </cfRule>
    <cfRule type="containsText" dxfId="506" priority="404" operator="containsText" text="erledigt">
      <formula>NOT(ISERROR(SEARCH("erledigt",U68)))</formula>
    </cfRule>
  </conditionalFormatting>
  <conditionalFormatting sqref="U68">
    <cfRule type="containsText" dxfId="505" priority="397" operator="containsText" text="Warten auf Freigabe">
      <formula>NOT(ISERROR(SEARCH("Warten auf Freigabe",U68)))</formula>
    </cfRule>
    <cfRule type="containsText" dxfId="504" priority="398" operator="containsText" text="in Bearbeitung">
      <formula>NOT(ISERROR(SEARCH("in Bearbeitung",U68)))</formula>
    </cfRule>
    <cfRule type="containsText" dxfId="503" priority="399" operator="containsText" text="offen">
      <formula>NOT(ISERROR(SEARCH("offen",U68)))</formula>
    </cfRule>
    <cfRule type="containsText" dxfId="502" priority="400" operator="containsText" text="erledigt">
      <formula>NOT(ISERROR(SEARCH("erledigt",U68)))</formula>
    </cfRule>
  </conditionalFormatting>
  <conditionalFormatting sqref="U74:U75">
    <cfRule type="containsText" dxfId="501" priority="393" operator="containsText" text="Warten auf Freigabe">
      <formula>NOT(ISERROR(SEARCH("Warten auf Freigabe",U74)))</formula>
    </cfRule>
    <cfRule type="containsText" dxfId="500" priority="394" operator="containsText" text="in Bearbeitung">
      <formula>NOT(ISERROR(SEARCH("in Bearbeitung",U74)))</formula>
    </cfRule>
    <cfRule type="containsText" dxfId="499" priority="395" operator="containsText" text="offen">
      <formula>NOT(ISERROR(SEARCH("offen",U74)))</formula>
    </cfRule>
    <cfRule type="containsText" dxfId="498" priority="396" operator="containsText" text="erledigt">
      <formula>NOT(ISERROR(SEARCH("erledigt",U74)))</formula>
    </cfRule>
  </conditionalFormatting>
  <conditionalFormatting sqref="U75">
    <cfRule type="containsText" dxfId="497" priority="389" operator="containsText" text="Warten auf Freigabe">
      <formula>NOT(ISERROR(SEARCH("Warten auf Freigabe",U75)))</formula>
    </cfRule>
    <cfRule type="containsText" dxfId="496" priority="390" operator="containsText" text="in Bearbeitung">
      <formula>NOT(ISERROR(SEARCH("in Bearbeitung",U75)))</formula>
    </cfRule>
    <cfRule type="containsText" dxfId="495" priority="391" operator="containsText" text="offen">
      <formula>NOT(ISERROR(SEARCH("offen",U75)))</formula>
    </cfRule>
    <cfRule type="containsText" dxfId="494" priority="392" operator="containsText" text="erledigt">
      <formula>NOT(ISERROR(SEARCH("erledigt",U75)))</formula>
    </cfRule>
  </conditionalFormatting>
  <conditionalFormatting sqref="U81:U82">
    <cfRule type="containsText" dxfId="493" priority="385" operator="containsText" text="Warten auf Freigabe">
      <formula>NOT(ISERROR(SEARCH("Warten auf Freigabe",U81)))</formula>
    </cfRule>
    <cfRule type="containsText" dxfId="492" priority="386" operator="containsText" text="in Bearbeitung">
      <formula>NOT(ISERROR(SEARCH("in Bearbeitung",U81)))</formula>
    </cfRule>
    <cfRule type="containsText" dxfId="491" priority="387" operator="containsText" text="offen">
      <formula>NOT(ISERROR(SEARCH("offen",U81)))</formula>
    </cfRule>
    <cfRule type="containsText" dxfId="490" priority="388" operator="containsText" text="erledigt">
      <formula>NOT(ISERROR(SEARCH("erledigt",U81)))</formula>
    </cfRule>
  </conditionalFormatting>
  <conditionalFormatting sqref="U82">
    <cfRule type="containsText" dxfId="489" priority="381" operator="containsText" text="Warten auf Freigabe">
      <formula>NOT(ISERROR(SEARCH("Warten auf Freigabe",U82)))</formula>
    </cfRule>
    <cfRule type="containsText" dxfId="488" priority="382" operator="containsText" text="in Bearbeitung">
      <formula>NOT(ISERROR(SEARCH("in Bearbeitung",U82)))</formula>
    </cfRule>
    <cfRule type="containsText" dxfId="487" priority="383" operator="containsText" text="offen">
      <formula>NOT(ISERROR(SEARCH("offen",U82)))</formula>
    </cfRule>
    <cfRule type="containsText" dxfId="486" priority="384" operator="containsText" text="erledigt">
      <formula>NOT(ISERROR(SEARCH("erledigt",U82)))</formula>
    </cfRule>
  </conditionalFormatting>
  <conditionalFormatting sqref="U88:U89">
    <cfRule type="containsText" dxfId="485" priority="377" operator="containsText" text="Warten auf Freigabe">
      <formula>NOT(ISERROR(SEARCH("Warten auf Freigabe",U88)))</formula>
    </cfRule>
    <cfRule type="containsText" dxfId="484" priority="378" operator="containsText" text="in Bearbeitung">
      <formula>NOT(ISERROR(SEARCH("in Bearbeitung",U88)))</formula>
    </cfRule>
    <cfRule type="containsText" dxfId="483" priority="379" operator="containsText" text="offen">
      <formula>NOT(ISERROR(SEARCH("offen",U88)))</formula>
    </cfRule>
    <cfRule type="containsText" dxfId="482" priority="380" operator="containsText" text="erledigt">
      <formula>NOT(ISERROR(SEARCH("erledigt",U88)))</formula>
    </cfRule>
  </conditionalFormatting>
  <conditionalFormatting sqref="U89">
    <cfRule type="containsText" dxfId="481" priority="373" operator="containsText" text="Warten auf Freigabe">
      <formula>NOT(ISERROR(SEARCH("Warten auf Freigabe",U89)))</formula>
    </cfRule>
    <cfRule type="containsText" dxfId="480" priority="374" operator="containsText" text="in Bearbeitung">
      <formula>NOT(ISERROR(SEARCH("in Bearbeitung",U89)))</formula>
    </cfRule>
    <cfRule type="containsText" dxfId="479" priority="375" operator="containsText" text="offen">
      <formula>NOT(ISERROR(SEARCH("offen",U89)))</formula>
    </cfRule>
    <cfRule type="containsText" dxfId="478" priority="376" operator="containsText" text="erledigt">
      <formula>NOT(ISERROR(SEARCH("erledigt",U89)))</formula>
    </cfRule>
  </conditionalFormatting>
  <conditionalFormatting sqref="U95:U96">
    <cfRule type="containsText" dxfId="477" priority="369" operator="containsText" text="Warten auf Freigabe">
      <formula>NOT(ISERROR(SEARCH("Warten auf Freigabe",U95)))</formula>
    </cfRule>
    <cfRule type="containsText" dxfId="476" priority="370" operator="containsText" text="in Bearbeitung">
      <formula>NOT(ISERROR(SEARCH("in Bearbeitung",U95)))</formula>
    </cfRule>
    <cfRule type="containsText" dxfId="475" priority="371" operator="containsText" text="offen">
      <formula>NOT(ISERROR(SEARCH("offen",U95)))</formula>
    </cfRule>
    <cfRule type="containsText" dxfId="474" priority="372" operator="containsText" text="erledigt">
      <formula>NOT(ISERROR(SEARCH("erledigt",U95)))</formula>
    </cfRule>
  </conditionalFormatting>
  <conditionalFormatting sqref="U96">
    <cfRule type="containsText" dxfId="473" priority="365" operator="containsText" text="Warten auf Freigabe">
      <formula>NOT(ISERROR(SEARCH("Warten auf Freigabe",U96)))</formula>
    </cfRule>
    <cfRule type="containsText" dxfId="472" priority="366" operator="containsText" text="in Bearbeitung">
      <formula>NOT(ISERROR(SEARCH("in Bearbeitung",U96)))</formula>
    </cfRule>
    <cfRule type="containsText" dxfId="471" priority="367" operator="containsText" text="offen">
      <formula>NOT(ISERROR(SEARCH("offen",U96)))</formula>
    </cfRule>
    <cfRule type="containsText" dxfId="470" priority="368" operator="containsText" text="erledigt">
      <formula>NOT(ISERROR(SEARCH("erledigt",U96)))</formula>
    </cfRule>
  </conditionalFormatting>
  <conditionalFormatting sqref="U103:U104">
    <cfRule type="containsText" dxfId="469" priority="361" operator="containsText" text="Warten auf Freigabe">
      <formula>NOT(ISERROR(SEARCH("Warten auf Freigabe",U103)))</formula>
    </cfRule>
    <cfRule type="containsText" dxfId="468" priority="362" operator="containsText" text="in Bearbeitung">
      <formula>NOT(ISERROR(SEARCH("in Bearbeitung",U103)))</formula>
    </cfRule>
    <cfRule type="containsText" dxfId="467" priority="363" operator="containsText" text="offen">
      <formula>NOT(ISERROR(SEARCH("offen",U103)))</formula>
    </cfRule>
    <cfRule type="containsText" dxfId="466" priority="364" operator="containsText" text="erledigt">
      <formula>NOT(ISERROR(SEARCH("erledigt",U103)))</formula>
    </cfRule>
  </conditionalFormatting>
  <conditionalFormatting sqref="U104">
    <cfRule type="containsText" dxfId="465" priority="357" operator="containsText" text="Warten auf Freigabe">
      <formula>NOT(ISERROR(SEARCH("Warten auf Freigabe",U104)))</formula>
    </cfRule>
    <cfRule type="containsText" dxfId="464" priority="358" operator="containsText" text="in Bearbeitung">
      <formula>NOT(ISERROR(SEARCH("in Bearbeitung",U104)))</formula>
    </cfRule>
    <cfRule type="containsText" dxfId="463" priority="359" operator="containsText" text="offen">
      <formula>NOT(ISERROR(SEARCH("offen",U104)))</formula>
    </cfRule>
    <cfRule type="containsText" dxfId="462" priority="360" operator="containsText" text="erledigt">
      <formula>NOT(ISERROR(SEARCH("erledigt",U104)))</formula>
    </cfRule>
  </conditionalFormatting>
  <conditionalFormatting sqref="U110:U111">
    <cfRule type="containsText" dxfId="461" priority="353" operator="containsText" text="Warten auf Freigabe">
      <formula>NOT(ISERROR(SEARCH("Warten auf Freigabe",U110)))</formula>
    </cfRule>
    <cfRule type="containsText" dxfId="460" priority="354" operator="containsText" text="in Bearbeitung">
      <formula>NOT(ISERROR(SEARCH("in Bearbeitung",U110)))</formula>
    </cfRule>
    <cfRule type="containsText" dxfId="459" priority="355" operator="containsText" text="offen">
      <formula>NOT(ISERROR(SEARCH("offen",U110)))</formula>
    </cfRule>
    <cfRule type="containsText" dxfId="458" priority="356" operator="containsText" text="erledigt">
      <formula>NOT(ISERROR(SEARCH("erledigt",U110)))</formula>
    </cfRule>
  </conditionalFormatting>
  <conditionalFormatting sqref="U111">
    <cfRule type="containsText" dxfId="457" priority="349" operator="containsText" text="Warten auf Freigabe">
      <formula>NOT(ISERROR(SEARCH("Warten auf Freigabe",U111)))</formula>
    </cfRule>
    <cfRule type="containsText" dxfId="456" priority="350" operator="containsText" text="in Bearbeitung">
      <formula>NOT(ISERROR(SEARCH("in Bearbeitung",U111)))</formula>
    </cfRule>
    <cfRule type="containsText" dxfId="455" priority="351" operator="containsText" text="offen">
      <formula>NOT(ISERROR(SEARCH("offen",U111)))</formula>
    </cfRule>
    <cfRule type="containsText" dxfId="454" priority="352" operator="containsText" text="erledigt">
      <formula>NOT(ISERROR(SEARCH("erledigt",U111)))</formula>
    </cfRule>
  </conditionalFormatting>
  <conditionalFormatting sqref="U117:U118">
    <cfRule type="containsText" dxfId="453" priority="345" operator="containsText" text="Warten auf Freigabe">
      <formula>NOT(ISERROR(SEARCH("Warten auf Freigabe",U117)))</formula>
    </cfRule>
    <cfRule type="containsText" dxfId="452" priority="346" operator="containsText" text="in Bearbeitung">
      <formula>NOT(ISERROR(SEARCH("in Bearbeitung",U117)))</formula>
    </cfRule>
    <cfRule type="containsText" dxfId="451" priority="347" operator="containsText" text="offen">
      <formula>NOT(ISERROR(SEARCH("offen",U117)))</formula>
    </cfRule>
    <cfRule type="containsText" dxfId="450" priority="348" operator="containsText" text="erledigt">
      <formula>NOT(ISERROR(SEARCH("erledigt",U117)))</formula>
    </cfRule>
  </conditionalFormatting>
  <conditionalFormatting sqref="U118">
    <cfRule type="containsText" dxfId="449" priority="341" operator="containsText" text="Warten auf Freigabe">
      <formula>NOT(ISERROR(SEARCH("Warten auf Freigabe",U118)))</formula>
    </cfRule>
    <cfRule type="containsText" dxfId="448" priority="342" operator="containsText" text="in Bearbeitung">
      <formula>NOT(ISERROR(SEARCH("in Bearbeitung",U118)))</formula>
    </cfRule>
    <cfRule type="containsText" dxfId="447" priority="343" operator="containsText" text="offen">
      <formula>NOT(ISERROR(SEARCH("offen",U118)))</formula>
    </cfRule>
    <cfRule type="containsText" dxfId="446" priority="344" operator="containsText" text="erledigt">
      <formula>NOT(ISERROR(SEARCH("erledigt",U118)))</formula>
    </cfRule>
  </conditionalFormatting>
  <conditionalFormatting sqref="U124:U125">
    <cfRule type="containsText" dxfId="445" priority="337" operator="containsText" text="Warten auf Freigabe">
      <formula>NOT(ISERROR(SEARCH("Warten auf Freigabe",U124)))</formula>
    </cfRule>
    <cfRule type="containsText" dxfId="444" priority="338" operator="containsText" text="in Bearbeitung">
      <formula>NOT(ISERROR(SEARCH("in Bearbeitung",U124)))</formula>
    </cfRule>
    <cfRule type="containsText" dxfId="443" priority="339" operator="containsText" text="offen">
      <formula>NOT(ISERROR(SEARCH("offen",U124)))</formula>
    </cfRule>
    <cfRule type="containsText" dxfId="442" priority="340" operator="containsText" text="erledigt">
      <formula>NOT(ISERROR(SEARCH("erledigt",U124)))</formula>
    </cfRule>
  </conditionalFormatting>
  <conditionalFormatting sqref="U125">
    <cfRule type="containsText" dxfId="441" priority="333" operator="containsText" text="Warten auf Freigabe">
      <formula>NOT(ISERROR(SEARCH("Warten auf Freigabe",U125)))</formula>
    </cfRule>
    <cfRule type="containsText" dxfId="440" priority="334" operator="containsText" text="in Bearbeitung">
      <formula>NOT(ISERROR(SEARCH("in Bearbeitung",U125)))</formula>
    </cfRule>
    <cfRule type="containsText" dxfId="439" priority="335" operator="containsText" text="offen">
      <formula>NOT(ISERROR(SEARCH("offen",U125)))</formula>
    </cfRule>
    <cfRule type="containsText" dxfId="438" priority="336" operator="containsText" text="erledigt">
      <formula>NOT(ISERROR(SEARCH("erledigt",U125)))</formula>
    </cfRule>
  </conditionalFormatting>
  <conditionalFormatting sqref="U132:U133">
    <cfRule type="containsText" dxfId="437" priority="329" operator="containsText" text="Warten auf Freigabe">
      <formula>NOT(ISERROR(SEARCH("Warten auf Freigabe",U132)))</formula>
    </cfRule>
    <cfRule type="containsText" dxfId="436" priority="330" operator="containsText" text="in Bearbeitung">
      <formula>NOT(ISERROR(SEARCH("in Bearbeitung",U132)))</formula>
    </cfRule>
    <cfRule type="containsText" dxfId="435" priority="331" operator="containsText" text="offen">
      <formula>NOT(ISERROR(SEARCH("offen",U132)))</formula>
    </cfRule>
    <cfRule type="containsText" dxfId="434" priority="332" operator="containsText" text="erledigt">
      <formula>NOT(ISERROR(SEARCH("erledigt",U132)))</formula>
    </cfRule>
  </conditionalFormatting>
  <conditionalFormatting sqref="U133">
    <cfRule type="containsText" dxfId="433" priority="325" operator="containsText" text="Warten auf Freigabe">
      <formula>NOT(ISERROR(SEARCH("Warten auf Freigabe",U133)))</formula>
    </cfRule>
    <cfRule type="containsText" dxfId="432" priority="326" operator="containsText" text="in Bearbeitung">
      <formula>NOT(ISERROR(SEARCH("in Bearbeitung",U133)))</formula>
    </cfRule>
    <cfRule type="containsText" dxfId="431" priority="327" operator="containsText" text="offen">
      <formula>NOT(ISERROR(SEARCH("offen",U133)))</formula>
    </cfRule>
    <cfRule type="containsText" dxfId="430" priority="328" operator="containsText" text="erledigt">
      <formula>NOT(ISERROR(SEARCH("erledigt",U133)))</formula>
    </cfRule>
  </conditionalFormatting>
  <conditionalFormatting sqref="U139:U140">
    <cfRule type="containsText" dxfId="429" priority="321" operator="containsText" text="Warten auf Freigabe">
      <formula>NOT(ISERROR(SEARCH("Warten auf Freigabe",U139)))</formula>
    </cfRule>
    <cfRule type="containsText" dxfId="428" priority="322" operator="containsText" text="in Bearbeitung">
      <formula>NOT(ISERROR(SEARCH("in Bearbeitung",U139)))</formula>
    </cfRule>
    <cfRule type="containsText" dxfId="427" priority="323" operator="containsText" text="offen">
      <formula>NOT(ISERROR(SEARCH("offen",U139)))</formula>
    </cfRule>
    <cfRule type="containsText" dxfId="426" priority="324" operator="containsText" text="erledigt">
      <formula>NOT(ISERROR(SEARCH("erledigt",U139)))</formula>
    </cfRule>
  </conditionalFormatting>
  <conditionalFormatting sqref="U140">
    <cfRule type="containsText" dxfId="425" priority="317" operator="containsText" text="Warten auf Freigabe">
      <formula>NOT(ISERROR(SEARCH("Warten auf Freigabe",U140)))</formula>
    </cfRule>
    <cfRule type="containsText" dxfId="424" priority="318" operator="containsText" text="in Bearbeitung">
      <formula>NOT(ISERROR(SEARCH("in Bearbeitung",U140)))</formula>
    </cfRule>
    <cfRule type="containsText" dxfId="423" priority="319" operator="containsText" text="offen">
      <formula>NOT(ISERROR(SEARCH("offen",U140)))</formula>
    </cfRule>
    <cfRule type="containsText" dxfId="422" priority="320" operator="containsText" text="erledigt">
      <formula>NOT(ISERROR(SEARCH("erledigt",U140)))</formula>
    </cfRule>
  </conditionalFormatting>
  <conditionalFormatting sqref="U146:U147">
    <cfRule type="containsText" dxfId="421" priority="313" operator="containsText" text="Warten auf Freigabe">
      <formula>NOT(ISERROR(SEARCH("Warten auf Freigabe",U146)))</formula>
    </cfRule>
    <cfRule type="containsText" dxfId="420" priority="314" operator="containsText" text="in Bearbeitung">
      <formula>NOT(ISERROR(SEARCH("in Bearbeitung",U146)))</formula>
    </cfRule>
    <cfRule type="containsText" dxfId="419" priority="315" operator="containsText" text="offen">
      <formula>NOT(ISERROR(SEARCH("offen",U146)))</formula>
    </cfRule>
    <cfRule type="containsText" dxfId="418" priority="316" operator="containsText" text="erledigt">
      <formula>NOT(ISERROR(SEARCH("erledigt",U146)))</formula>
    </cfRule>
  </conditionalFormatting>
  <conditionalFormatting sqref="U147">
    <cfRule type="containsText" dxfId="417" priority="309" operator="containsText" text="Warten auf Freigabe">
      <formula>NOT(ISERROR(SEARCH("Warten auf Freigabe",U147)))</formula>
    </cfRule>
    <cfRule type="containsText" dxfId="416" priority="310" operator="containsText" text="in Bearbeitung">
      <formula>NOT(ISERROR(SEARCH("in Bearbeitung",U147)))</formula>
    </cfRule>
    <cfRule type="containsText" dxfId="415" priority="311" operator="containsText" text="offen">
      <formula>NOT(ISERROR(SEARCH("offen",U147)))</formula>
    </cfRule>
    <cfRule type="containsText" dxfId="414" priority="312" operator="containsText" text="erledigt">
      <formula>NOT(ISERROR(SEARCH("erledigt",U147)))</formula>
    </cfRule>
  </conditionalFormatting>
  <conditionalFormatting sqref="U153:U154">
    <cfRule type="containsText" dxfId="413" priority="305" operator="containsText" text="Warten auf Freigabe">
      <formula>NOT(ISERROR(SEARCH("Warten auf Freigabe",U153)))</formula>
    </cfRule>
    <cfRule type="containsText" dxfId="412" priority="306" operator="containsText" text="in Bearbeitung">
      <formula>NOT(ISERROR(SEARCH("in Bearbeitung",U153)))</formula>
    </cfRule>
    <cfRule type="containsText" dxfId="411" priority="307" operator="containsText" text="offen">
      <formula>NOT(ISERROR(SEARCH("offen",U153)))</formula>
    </cfRule>
    <cfRule type="containsText" dxfId="410" priority="308" operator="containsText" text="erledigt">
      <formula>NOT(ISERROR(SEARCH("erledigt",U153)))</formula>
    </cfRule>
  </conditionalFormatting>
  <conditionalFormatting sqref="U154">
    <cfRule type="containsText" dxfId="409" priority="301" operator="containsText" text="Warten auf Freigabe">
      <formula>NOT(ISERROR(SEARCH("Warten auf Freigabe",U154)))</formula>
    </cfRule>
    <cfRule type="containsText" dxfId="408" priority="302" operator="containsText" text="in Bearbeitung">
      <formula>NOT(ISERROR(SEARCH("in Bearbeitung",U154)))</formula>
    </cfRule>
    <cfRule type="containsText" dxfId="407" priority="303" operator="containsText" text="offen">
      <formula>NOT(ISERROR(SEARCH("offen",U154)))</formula>
    </cfRule>
    <cfRule type="containsText" dxfId="406" priority="304" operator="containsText" text="erledigt">
      <formula>NOT(ISERROR(SEARCH("erledigt",U154)))</formula>
    </cfRule>
  </conditionalFormatting>
  <conditionalFormatting sqref="U160:U161">
    <cfRule type="containsText" dxfId="405" priority="297" operator="containsText" text="Warten auf Freigabe">
      <formula>NOT(ISERROR(SEARCH("Warten auf Freigabe",U160)))</formula>
    </cfRule>
    <cfRule type="containsText" dxfId="404" priority="298" operator="containsText" text="in Bearbeitung">
      <formula>NOT(ISERROR(SEARCH("in Bearbeitung",U160)))</formula>
    </cfRule>
    <cfRule type="containsText" dxfId="403" priority="299" operator="containsText" text="offen">
      <formula>NOT(ISERROR(SEARCH("offen",U160)))</formula>
    </cfRule>
    <cfRule type="containsText" dxfId="402" priority="300" operator="containsText" text="erledigt">
      <formula>NOT(ISERROR(SEARCH("erledigt",U160)))</formula>
    </cfRule>
  </conditionalFormatting>
  <conditionalFormatting sqref="U161">
    <cfRule type="containsText" dxfId="401" priority="293" operator="containsText" text="Warten auf Freigabe">
      <formula>NOT(ISERROR(SEARCH("Warten auf Freigabe",U161)))</formula>
    </cfRule>
    <cfRule type="containsText" dxfId="400" priority="294" operator="containsText" text="in Bearbeitung">
      <formula>NOT(ISERROR(SEARCH("in Bearbeitung",U161)))</formula>
    </cfRule>
    <cfRule type="containsText" dxfId="399" priority="295" operator="containsText" text="offen">
      <formula>NOT(ISERROR(SEARCH("offen",U161)))</formula>
    </cfRule>
    <cfRule type="containsText" dxfId="398" priority="296" operator="containsText" text="erledigt">
      <formula>NOT(ISERROR(SEARCH("erledigt",U161)))</formula>
    </cfRule>
  </conditionalFormatting>
  <conditionalFormatting sqref="U168:U169">
    <cfRule type="containsText" dxfId="397" priority="289" operator="containsText" text="Warten auf Freigabe">
      <formula>NOT(ISERROR(SEARCH("Warten auf Freigabe",U168)))</formula>
    </cfRule>
    <cfRule type="containsText" dxfId="396" priority="290" operator="containsText" text="in Bearbeitung">
      <formula>NOT(ISERROR(SEARCH("in Bearbeitung",U168)))</formula>
    </cfRule>
    <cfRule type="containsText" dxfId="395" priority="291" operator="containsText" text="offen">
      <formula>NOT(ISERROR(SEARCH("offen",U168)))</formula>
    </cfRule>
    <cfRule type="containsText" dxfId="394" priority="292" operator="containsText" text="erledigt">
      <formula>NOT(ISERROR(SEARCH("erledigt",U168)))</formula>
    </cfRule>
  </conditionalFormatting>
  <conditionalFormatting sqref="U169">
    <cfRule type="containsText" dxfId="393" priority="285" operator="containsText" text="Warten auf Freigabe">
      <formula>NOT(ISERROR(SEARCH("Warten auf Freigabe",U169)))</formula>
    </cfRule>
    <cfRule type="containsText" dxfId="392" priority="286" operator="containsText" text="in Bearbeitung">
      <formula>NOT(ISERROR(SEARCH("in Bearbeitung",U169)))</formula>
    </cfRule>
    <cfRule type="containsText" dxfId="391" priority="287" operator="containsText" text="offen">
      <formula>NOT(ISERROR(SEARCH("offen",U169)))</formula>
    </cfRule>
    <cfRule type="containsText" dxfId="390" priority="288" operator="containsText" text="erledigt">
      <formula>NOT(ISERROR(SEARCH("erledigt",U169)))</formula>
    </cfRule>
  </conditionalFormatting>
  <conditionalFormatting sqref="U175:U176">
    <cfRule type="containsText" dxfId="389" priority="281" operator="containsText" text="Warten auf Freigabe">
      <formula>NOT(ISERROR(SEARCH("Warten auf Freigabe",U175)))</formula>
    </cfRule>
    <cfRule type="containsText" dxfId="388" priority="282" operator="containsText" text="in Bearbeitung">
      <formula>NOT(ISERROR(SEARCH("in Bearbeitung",U175)))</formula>
    </cfRule>
    <cfRule type="containsText" dxfId="387" priority="283" operator="containsText" text="offen">
      <formula>NOT(ISERROR(SEARCH("offen",U175)))</formula>
    </cfRule>
    <cfRule type="containsText" dxfId="386" priority="284" operator="containsText" text="erledigt">
      <formula>NOT(ISERROR(SEARCH("erledigt",U175)))</formula>
    </cfRule>
  </conditionalFormatting>
  <conditionalFormatting sqref="U176">
    <cfRule type="containsText" dxfId="385" priority="277" operator="containsText" text="Warten auf Freigabe">
      <formula>NOT(ISERROR(SEARCH("Warten auf Freigabe",U176)))</formula>
    </cfRule>
    <cfRule type="containsText" dxfId="384" priority="278" operator="containsText" text="in Bearbeitung">
      <formula>NOT(ISERROR(SEARCH("in Bearbeitung",U176)))</formula>
    </cfRule>
    <cfRule type="containsText" dxfId="383" priority="279" operator="containsText" text="offen">
      <formula>NOT(ISERROR(SEARCH("offen",U176)))</formula>
    </cfRule>
    <cfRule type="containsText" dxfId="382" priority="280" operator="containsText" text="erledigt">
      <formula>NOT(ISERROR(SEARCH("erledigt",U176)))</formula>
    </cfRule>
  </conditionalFormatting>
  <conditionalFormatting sqref="U182:U183">
    <cfRule type="containsText" dxfId="381" priority="273" operator="containsText" text="Warten auf Freigabe">
      <formula>NOT(ISERROR(SEARCH("Warten auf Freigabe",U182)))</formula>
    </cfRule>
    <cfRule type="containsText" dxfId="380" priority="274" operator="containsText" text="in Bearbeitung">
      <formula>NOT(ISERROR(SEARCH("in Bearbeitung",U182)))</formula>
    </cfRule>
    <cfRule type="containsText" dxfId="379" priority="275" operator="containsText" text="offen">
      <formula>NOT(ISERROR(SEARCH("offen",U182)))</formula>
    </cfRule>
    <cfRule type="containsText" dxfId="378" priority="276" operator="containsText" text="erledigt">
      <formula>NOT(ISERROR(SEARCH("erledigt",U182)))</formula>
    </cfRule>
  </conditionalFormatting>
  <conditionalFormatting sqref="U254:U255">
    <cfRule type="containsText" dxfId="377" priority="193" operator="containsText" text="Warten auf Freigabe">
      <formula>NOT(ISERROR(SEARCH("Warten auf Freigabe",U254)))</formula>
    </cfRule>
    <cfRule type="containsText" dxfId="376" priority="194" operator="containsText" text="in Bearbeitung">
      <formula>NOT(ISERROR(SEARCH("in Bearbeitung",U254)))</formula>
    </cfRule>
    <cfRule type="containsText" dxfId="375" priority="195" operator="containsText" text="offen">
      <formula>NOT(ISERROR(SEARCH("offen",U254)))</formula>
    </cfRule>
    <cfRule type="containsText" dxfId="374" priority="196" operator="containsText" text="erledigt">
      <formula>NOT(ISERROR(SEARCH("erledigt",U254)))</formula>
    </cfRule>
  </conditionalFormatting>
  <conditionalFormatting sqref="U227">
    <cfRule type="containsText" dxfId="373" priority="225" operator="containsText" text="Warten auf Freigabe">
      <formula>NOT(ISERROR(SEARCH("Warten auf Freigabe",U227)))</formula>
    </cfRule>
    <cfRule type="containsText" dxfId="372" priority="226" operator="containsText" text="in Bearbeitung">
      <formula>NOT(ISERROR(SEARCH("in Bearbeitung",U227)))</formula>
    </cfRule>
    <cfRule type="containsText" dxfId="371" priority="227" operator="containsText" text="offen">
      <formula>NOT(ISERROR(SEARCH("offen",U227)))</formula>
    </cfRule>
    <cfRule type="containsText" dxfId="370" priority="228" operator="containsText" text="erledigt">
      <formula>NOT(ISERROR(SEARCH("erledigt",U227)))</formula>
    </cfRule>
  </conditionalFormatting>
  <conditionalFormatting sqref="U298:U299">
    <cfRule type="containsText" dxfId="369" priority="145" operator="containsText" text="Warten auf Freigabe">
      <formula>NOT(ISERROR(SEARCH("Warten auf Freigabe",U298)))</formula>
    </cfRule>
    <cfRule type="containsText" dxfId="368" priority="146" operator="containsText" text="in Bearbeitung">
      <formula>NOT(ISERROR(SEARCH("in Bearbeitung",U298)))</formula>
    </cfRule>
    <cfRule type="containsText" dxfId="367" priority="147" operator="containsText" text="offen">
      <formula>NOT(ISERROR(SEARCH("offen",U298)))</formula>
    </cfRule>
    <cfRule type="containsText" dxfId="366" priority="148" operator="containsText" text="erledigt">
      <formula>NOT(ISERROR(SEARCH("erledigt",U298)))</formula>
    </cfRule>
  </conditionalFormatting>
  <conditionalFormatting sqref="U299">
    <cfRule type="containsText" dxfId="365" priority="141" operator="containsText" text="Warten auf Freigabe">
      <formula>NOT(ISERROR(SEARCH("Warten auf Freigabe",U299)))</formula>
    </cfRule>
    <cfRule type="containsText" dxfId="364" priority="142" operator="containsText" text="in Bearbeitung">
      <formula>NOT(ISERROR(SEARCH("in Bearbeitung",U299)))</formula>
    </cfRule>
    <cfRule type="containsText" dxfId="363" priority="143" operator="containsText" text="offen">
      <formula>NOT(ISERROR(SEARCH("offen",U299)))</formula>
    </cfRule>
    <cfRule type="containsText" dxfId="362" priority="144" operator="containsText" text="erledigt">
      <formula>NOT(ISERROR(SEARCH("erledigt",U299)))</formula>
    </cfRule>
  </conditionalFormatting>
  <conditionalFormatting sqref="U8">
    <cfRule type="containsText" dxfId="361" priority="649" operator="containsText" text="Warten auf Freigabe">
      <formula>NOT(ISERROR(SEARCH("Warten auf Freigabe",U8)))</formula>
    </cfRule>
    <cfRule type="containsText" dxfId="360" priority="650" operator="containsText" text="in Bearbeitung">
      <formula>NOT(ISERROR(SEARCH("in Bearbeitung",U8)))</formula>
    </cfRule>
    <cfRule type="containsText" dxfId="359" priority="651" operator="containsText" text="offen">
      <formula>NOT(ISERROR(SEARCH("offen",U8)))</formula>
    </cfRule>
    <cfRule type="containsText" dxfId="358" priority="652" operator="containsText" text="erledigt">
      <formula>NOT(ISERROR(SEARCH("erledigt",U8)))</formula>
    </cfRule>
  </conditionalFormatting>
  <conditionalFormatting sqref="U276:U277">
    <cfRule type="containsText" dxfId="357" priority="169" operator="containsText" text="Warten auf Freigabe">
      <formula>NOT(ISERROR(SEARCH("Warten auf Freigabe",U276)))</formula>
    </cfRule>
    <cfRule type="containsText" dxfId="356" priority="170" operator="containsText" text="in Bearbeitung">
      <formula>NOT(ISERROR(SEARCH("in Bearbeitung",U276)))</formula>
    </cfRule>
    <cfRule type="containsText" dxfId="355" priority="171" operator="containsText" text="offen">
      <formula>NOT(ISERROR(SEARCH("offen",U276)))</formula>
    </cfRule>
    <cfRule type="containsText" dxfId="354" priority="172" operator="containsText" text="erledigt">
      <formula>NOT(ISERROR(SEARCH("erledigt",U276)))</formula>
    </cfRule>
  </conditionalFormatting>
  <conditionalFormatting sqref="U247:U248">
    <cfRule type="containsText" dxfId="353" priority="201" operator="containsText" text="Warten auf Freigabe">
      <formula>NOT(ISERROR(SEARCH("Warten auf Freigabe",U247)))</formula>
    </cfRule>
    <cfRule type="containsText" dxfId="352" priority="202" operator="containsText" text="in Bearbeitung">
      <formula>NOT(ISERROR(SEARCH("in Bearbeitung",U247)))</formula>
    </cfRule>
    <cfRule type="containsText" dxfId="351" priority="203" operator="containsText" text="offen">
      <formula>NOT(ISERROR(SEARCH("offen",U247)))</formula>
    </cfRule>
    <cfRule type="containsText" dxfId="350" priority="204" operator="containsText" text="erledigt">
      <formula>NOT(ISERROR(SEARCH("erledigt",U247)))</formula>
    </cfRule>
  </conditionalFormatting>
  <conditionalFormatting sqref="U234">
    <cfRule type="containsText" dxfId="349" priority="213" operator="containsText" text="Warten auf Freigabe">
      <formula>NOT(ISERROR(SEARCH("Warten auf Freigabe",U234)))</formula>
    </cfRule>
    <cfRule type="containsText" dxfId="348" priority="214" operator="containsText" text="in Bearbeitung">
      <formula>NOT(ISERROR(SEARCH("in Bearbeitung",U234)))</formula>
    </cfRule>
    <cfRule type="containsText" dxfId="347" priority="215" operator="containsText" text="offen">
      <formula>NOT(ISERROR(SEARCH("offen",U234)))</formula>
    </cfRule>
    <cfRule type="containsText" dxfId="346" priority="216" operator="containsText" text="erledigt">
      <formula>NOT(ISERROR(SEARCH("erledigt",U234)))</formula>
    </cfRule>
  </conditionalFormatting>
  <conditionalFormatting sqref="U218:U219">
    <cfRule type="containsText" dxfId="345" priority="233" operator="containsText" text="Warten auf Freigabe">
      <formula>NOT(ISERROR(SEARCH("Warten auf Freigabe",U218)))</formula>
    </cfRule>
    <cfRule type="containsText" dxfId="344" priority="234" operator="containsText" text="in Bearbeitung">
      <formula>NOT(ISERROR(SEARCH("in Bearbeitung",U218)))</formula>
    </cfRule>
    <cfRule type="containsText" dxfId="343" priority="235" operator="containsText" text="offen">
      <formula>NOT(ISERROR(SEARCH("offen",U218)))</formula>
    </cfRule>
    <cfRule type="containsText" dxfId="342" priority="236" operator="containsText" text="erledigt">
      <formula>NOT(ISERROR(SEARCH("erledigt",U218)))</formula>
    </cfRule>
  </conditionalFormatting>
  <conditionalFormatting sqref="U11">
    <cfRule type="containsText" dxfId="341" priority="625" operator="containsText" text="Warten auf Freigabe">
      <formula>NOT(ISERROR(SEARCH("Warten auf Freigabe",U11)))</formula>
    </cfRule>
    <cfRule type="containsText" dxfId="340" priority="626" operator="containsText" text="in Bearbeitung">
      <formula>NOT(ISERROR(SEARCH("in Bearbeitung",U11)))</formula>
    </cfRule>
    <cfRule type="containsText" dxfId="339" priority="627" operator="containsText" text="offen">
      <formula>NOT(ISERROR(SEARCH("offen",U11)))</formula>
    </cfRule>
    <cfRule type="containsText" dxfId="338" priority="628" operator="containsText" text="erledigt">
      <formula>NOT(ISERROR(SEARCH("erledigt",U11)))</formula>
    </cfRule>
  </conditionalFormatting>
  <conditionalFormatting sqref="U12:U15 U18:U22 U25:U29 U32:U36">
    <cfRule type="containsText" dxfId="337" priority="621" operator="containsText" text="Warten auf Freigabe">
      <formula>NOT(ISERROR(SEARCH("Warten auf Freigabe",U12)))</formula>
    </cfRule>
    <cfRule type="containsText" dxfId="336" priority="622" operator="containsText" text="in Bearbeitung">
      <formula>NOT(ISERROR(SEARCH("in Bearbeitung",U12)))</formula>
    </cfRule>
    <cfRule type="containsText" dxfId="335" priority="623" operator="containsText" text="offen">
      <formula>NOT(ISERROR(SEARCH("offen",U12)))</formula>
    </cfRule>
    <cfRule type="containsText" dxfId="334" priority="624" operator="containsText" text="erledigt">
      <formula>NOT(ISERROR(SEARCH("erledigt",U12)))</formula>
    </cfRule>
  </conditionalFormatting>
  <conditionalFormatting sqref="U16:U17">
    <cfRule type="containsText" dxfId="333" priority="617" operator="containsText" text="Warten auf Freigabe">
      <formula>NOT(ISERROR(SEARCH("Warten auf Freigabe",U16)))</formula>
    </cfRule>
    <cfRule type="containsText" dxfId="332" priority="618" operator="containsText" text="in Bearbeitung">
      <formula>NOT(ISERROR(SEARCH("in Bearbeitung",U16)))</formula>
    </cfRule>
    <cfRule type="containsText" dxfId="331" priority="619" operator="containsText" text="offen">
      <formula>NOT(ISERROR(SEARCH("offen",U16)))</formula>
    </cfRule>
    <cfRule type="containsText" dxfId="330" priority="620" operator="containsText" text="erledigt">
      <formula>NOT(ISERROR(SEARCH("erledigt",U16)))</formula>
    </cfRule>
  </conditionalFormatting>
  <conditionalFormatting sqref="U17">
    <cfRule type="containsText" dxfId="329" priority="613" operator="containsText" text="Warten auf Freigabe">
      <formula>NOT(ISERROR(SEARCH("Warten auf Freigabe",U17)))</formula>
    </cfRule>
    <cfRule type="containsText" dxfId="328" priority="614" operator="containsText" text="in Bearbeitung">
      <formula>NOT(ISERROR(SEARCH("in Bearbeitung",U17)))</formula>
    </cfRule>
    <cfRule type="containsText" dxfId="327" priority="615" operator="containsText" text="offen">
      <formula>NOT(ISERROR(SEARCH("offen",U17)))</formula>
    </cfRule>
    <cfRule type="containsText" dxfId="326" priority="616" operator="containsText" text="erledigt">
      <formula>NOT(ISERROR(SEARCH("erledigt",U17)))</formula>
    </cfRule>
  </conditionalFormatting>
  <conditionalFormatting sqref="U23:U24">
    <cfRule type="containsText" dxfId="325" priority="609" operator="containsText" text="Warten auf Freigabe">
      <formula>NOT(ISERROR(SEARCH("Warten auf Freigabe",U23)))</formula>
    </cfRule>
    <cfRule type="containsText" dxfId="324" priority="610" operator="containsText" text="in Bearbeitung">
      <formula>NOT(ISERROR(SEARCH("in Bearbeitung",U23)))</formula>
    </cfRule>
    <cfRule type="containsText" dxfId="323" priority="611" operator="containsText" text="offen">
      <formula>NOT(ISERROR(SEARCH("offen",U23)))</formula>
    </cfRule>
    <cfRule type="containsText" dxfId="322" priority="612" operator="containsText" text="erledigt">
      <formula>NOT(ISERROR(SEARCH("erledigt",U23)))</formula>
    </cfRule>
  </conditionalFormatting>
  <conditionalFormatting sqref="U24">
    <cfRule type="containsText" dxfId="321" priority="605" operator="containsText" text="Warten auf Freigabe">
      <formula>NOT(ISERROR(SEARCH("Warten auf Freigabe",U24)))</formula>
    </cfRule>
    <cfRule type="containsText" dxfId="320" priority="606" operator="containsText" text="in Bearbeitung">
      <formula>NOT(ISERROR(SEARCH("in Bearbeitung",U24)))</formula>
    </cfRule>
    <cfRule type="containsText" dxfId="319" priority="607" operator="containsText" text="offen">
      <formula>NOT(ISERROR(SEARCH("offen",U24)))</formula>
    </cfRule>
    <cfRule type="containsText" dxfId="318" priority="608" operator="containsText" text="erledigt">
      <formula>NOT(ISERROR(SEARCH("erledigt",U24)))</formula>
    </cfRule>
  </conditionalFormatting>
  <conditionalFormatting sqref="U30:U31">
    <cfRule type="containsText" dxfId="317" priority="601" operator="containsText" text="Warten auf Freigabe">
      <formula>NOT(ISERROR(SEARCH("Warten auf Freigabe",U30)))</formula>
    </cfRule>
    <cfRule type="containsText" dxfId="316" priority="602" operator="containsText" text="in Bearbeitung">
      <formula>NOT(ISERROR(SEARCH("in Bearbeitung",U30)))</formula>
    </cfRule>
    <cfRule type="containsText" dxfId="315" priority="603" operator="containsText" text="offen">
      <formula>NOT(ISERROR(SEARCH("offen",U30)))</formula>
    </cfRule>
    <cfRule type="containsText" dxfId="314" priority="604" operator="containsText" text="erledigt">
      <formula>NOT(ISERROR(SEARCH("erledigt",U30)))</formula>
    </cfRule>
  </conditionalFormatting>
  <conditionalFormatting sqref="U69:U73 U76:U80 U83:U87 U90:U94 U97:U98">
    <cfRule type="containsText" dxfId="313" priority="593" operator="containsText" text="Warten auf Freigabe">
      <formula>NOT(ISERROR(SEARCH("Warten auf Freigabe",U69)))</formula>
    </cfRule>
    <cfRule type="containsText" dxfId="312" priority="594" operator="containsText" text="in Bearbeitung">
      <formula>NOT(ISERROR(SEARCH("in Bearbeitung",U69)))</formula>
    </cfRule>
    <cfRule type="containsText" dxfId="311" priority="595" operator="containsText" text="offen">
      <formula>NOT(ISERROR(SEARCH("offen",U69)))</formula>
    </cfRule>
    <cfRule type="containsText" dxfId="310" priority="596" operator="containsText" text="erledigt">
      <formula>NOT(ISERROR(SEARCH("erledigt",U69)))</formula>
    </cfRule>
  </conditionalFormatting>
  <conditionalFormatting sqref="U189:U190">
    <cfRule type="containsText" dxfId="309" priority="265" operator="containsText" text="Warten auf Freigabe">
      <formula>NOT(ISERROR(SEARCH("Warten auf Freigabe",U189)))</formula>
    </cfRule>
    <cfRule type="containsText" dxfId="308" priority="266" operator="containsText" text="in Bearbeitung">
      <formula>NOT(ISERROR(SEARCH("in Bearbeitung",U189)))</formula>
    </cfRule>
    <cfRule type="containsText" dxfId="307" priority="267" operator="containsText" text="offen">
      <formula>NOT(ISERROR(SEARCH("offen",U189)))</formula>
    </cfRule>
    <cfRule type="containsText" dxfId="306" priority="268" operator="containsText" text="erledigt">
      <formula>NOT(ISERROR(SEARCH("erledigt",U189)))</formula>
    </cfRule>
  </conditionalFormatting>
  <conditionalFormatting sqref="U69 U97">
    <cfRule type="containsText" dxfId="305" priority="585" operator="containsText" text="Warten auf Freigabe">
      <formula>NOT(ISERROR(SEARCH("Warten auf Freigabe",U69)))</formula>
    </cfRule>
    <cfRule type="containsText" dxfId="304" priority="586" operator="containsText" text="in Bearbeitung">
      <formula>NOT(ISERROR(SEARCH("in Bearbeitung",U69)))</formula>
    </cfRule>
    <cfRule type="containsText" dxfId="303" priority="587" operator="containsText" text="offen">
      <formula>NOT(ISERROR(SEARCH("offen",U69)))</formula>
    </cfRule>
    <cfRule type="containsText" dxfId="302" priority="588" operator="containsText" text="erledigt">
      <formula>NOT(ISERROR(SEARCH("erledigt",U69)))</formula>
    </cfRule>
  </conditionalFormatting>
  <conditionalFormatting sqref="U76">
    <cfRule type="containsText" dxfId="301" priority="577" operator="containsText" text="Warten auf Freigabe">
      <formula>NOT(ISERROR(SEARCH("Warten auf Freigabe",U76)))</formula>
    </cfRule>
    <cfRule type="containsText" dxfId="300" priority="578" operator="containsText" text="in Bearbeitung">
      <formula>NOT(ISERROR(SEARCH("in Bearbeitung",U76)))</formula>
    </cfRule>
    <cfRule type="containsText" dxfId="299" priority="579" operator="containsText" text="offen">
      <formula>NOT(ISERROR(SEARCH("offen",U76)))</formula>
    </cfRule>
    <cfRule type="containsText" dxfId="298" priority="580" operator="containsText" text="erledigt">
      <formula>NOT(ISERROR(SEARCH("erledigt",U76)))</formula>
    </cfRule>
  </conditionalFormatting>
  <conditionalFormatting sqref="U83">
    <cfRule type="containsText" dxfId="297" priority="569" operator="containsText" text="Warten auf Freigabe">
      <formula>NOT(ISERROR(SEARCH("Warten auf Freigabe",U83)))</formula>
    </cfRule>
    <cfRule type="containsText" dxfId="296" priority="570" operator="containsText" text="in Bearbeitung">
      <formula>NOT(ISERROR(SEARCH("in Bearbeitung",U83)))</formula>
    </cfRule>
    <cfRule type="containsText" dxfId="295" priority="571" operator="containsText" text="offen">
      <formula>NOT(ISERROR(SEARCH("offen",U83)))</formula>
    </cfRule>
    <cfRule type="containsText" dxfId="294" priority="572" operator="containsText" text="erledigt">
      <formula>NOT(ISERROR(SEARCH("erledigt",U83)))</formula>
    </cfRule>
  </conditionalFormatting>
  <conditionalFormatting sqref="U90">
    <cfRule type="containsText" dxfId="293" priority="561" operator="containsText" text="Warten auf Freigabe">
      <formula>NOT(ISERROR(SEARCH("Warten auf Freigabe",U90)))</formula>
    </cfRule>
    <cfRule type="containsText" dxfId="292" priority="562" operator="containsText" text="in Bearbeitung">
      <formula>NOT(ISERROR(SEARCH("in Bearbeitung",U90)))</formula>
    </cfRule>
    <cfRule type="containsText" dxfId="291" priority="563" operator="containsText" text="offen">
      <formula>NOT(ISERROR(SEARCH("offen",U90)))</formula>
    </cfRule>
    <cfRule type="containsText" dxfId="290" priority="564" operator="containsText" text="erledigt">
      <formula>NOT(ISERROR(SEARCH("erledigt",U90)))</formula>
    </cfRule>
  </conditionalFormatting>
  <conditionalFormatting sqref="U100:U101 U106:U109 U112:U116 U119:U123 U126:U129">
    <cfRule type="containsText" dxfId="289" priority="557" operator="containsText" text="Warten auf Freigabe">
      <formula>NOT(ISERROR(SEARCH("Warten auf Freigabe",U100)))</formula>
    </cfRule>
    <cfRule type="containsText" dxfId="288" priority="558" operator="containsText" text="in Bearbeitung">
      <formula>NOT(ISERROR(SEARCH("in Bearbeitung",U100)))</formula>
    </cfRule>
    <cfRule type="containsText" dxfId="287" priority="559" operator="containsText" text="offen">
      <formula>NOT(ISERROR(SEARCH("offen",U100)))</formula>
    </cfRule>
    <cfRule type="containsText" dxfId="286" priority="560" operator="containsText" text="erledigt">
      <formula>NOT(ISERROR(SEARCH("erledigt",U100)))</formula>
    </cfRule>
  </conditionalFormatting>
  <conditionalFormatting sqref="U100 U128">
    <cfRule type="containsText" dxfId="285" priority="553" operator="containsText" text="Warten auf Freigabe">
      <formula>NOT(ISERROR(SEARCH("Warten auf Freigabe",U100)))</formula>
    </cfRule>
    <cfRule type="containsText" dxfId="284" priority="554" operator="containsText" text="in Bearbeitung">
      <formula>NOT(ISERROR(SEARCH("in Bearbeitung",U100)))</formula>
    </cfRule>
    <cfRule type="containsText" dxfId="283" priority="555" operator="containsText" text="offen">
      <formula>NOT(ISERROR(SEARCH("offen",U100)))</formula>
    </cfRule>
    <cfRule type="containsText" dxfId="282" priority="556" operator="containsText" text="erledigt">
      <formula>NOT(ISERROR(SEARCH("erledigt",U100)))</formula>
    </cfRule>
  </conditionalFormatting>
  <conditionalFormatting sqref="U101 U129">
    <cfRule type="containsText" dxfId="281" priority="549" operator="containsText" text="Warten auf Freigabe">
      <formula>NOT(ISERROR(SEARCH("Warten auf Freigabe",U101)))</formula>
    </cfRule>
    <cfRule type="containsText" dxfId="280" priority="550" operator="containsText" text="in Bearbeitung">
      <formula>NOT(ISERROR(SEARCH("in Bearbeitung",U101)))</formula>
    </cfRule>
    <cfRule type="containsText" dxfId="279" priority="551" operator="containsText" text="offen">
      <formula>NOT(ISERROR(SEARCH("offen",U101)))</formula>
    </cfRule>
    <cfRule type="containsText" dxfId="278" priority="552" operator="containsText" text="erledigt">
      <formula>NOT(ISERROR(SEARCH("erledigt",U101)))</formula>
    </cfRule>
  </conditionalFormatting>
  <conditionalFormatting sqref="U107">
    <cfRule type="containsText" dxfId="277" priority="545" operator="containsText" text="Warten auf Freigabe">
      <formula>NOT(ISERROR(SEARCH("Warten auf Freigabe",U107)))</formula>
    </cfRule>
    <cfRule type="containsText" dxfId="276" priority="546" operator="containsText" text="in Bearbeitung">
      <formula>NOT(ISERROR(SEARCH("in Bearbeitung",U107)))</formula>
    </cfRule>
    <cfRule type="containsText" dxfId="275" priority="547" operator="containsText" text="offen">
      <formula>NOT(ISERROR(SEARCH("offen",U107)))</formula>
    </cfRule>
    <cfRule type="containsText" dxfId="274" priority="548" operator="containsText" text="erledigt">
      <formula>NOT(ISERROR(SEARCH("erledigt",U107)))</formula>
    </cfRule>
  </conditionalFormatting>
  <conditionalFormatting sqref="U108">
    <cfRule type="containsText" dxfId="273" priority="541" operator="containsText" text="Warten auf Freigabe">
      <formula>NOT(ISERROR(SEARCH("Warten auf Freigabe",U108)))</formula>
    </cfRule>
    <cfRule type="containsText" dxfId="272" priority="542" operator="containsText" text="in Bearbeitung">
      <formula>NOT(ISERROR(SEARCH("in Bearbeitung",U108)))</formula>
    </cfRule>
    <cfRule type="containsText" dxfId="271" priority="543" operator="containsText" text="offen">
      <formula>NOT(ISERROR(SEARCH("offen",U108)))</formula>
    </cfRule>
    <cfRule type="containsText" dxfId="270" priority="544" operator="containsText" text="erledigt">
      <formula>NOT(ISERROR(SEARCH("erledigt",U108)))</formula>
    </cfRule>
  </conditionalFormatting>
  <conditionalFormatting sqref="U114">
    <cfRule type="containsText" dxfId="269" priority="537" operator="containsText" text="Warten auf Freigabe">
      <formula>NOT(ISERROR(SEARCH("Warten auf Freigabe",U114)))</formula>
    </cfRule>
    <cfRule type="containsText" dxfId="268" priority="538" operator="containsText" text="in Bearbeitung">
      <formula>NOT(ISERROR(SEARCH("in Bearbeitung",U114)))</formula>
    </cfRule>
    <cfRule type="containsText" dxfId="267" priority="539" operator="containsText" text="offen">
      <formula>NOT(ISERROR(SEARCH("offen",U114)))</formula>
    </cfRule>
    <cfRule type="containsText" dxfId="266" priority="540" operator="containsText" text="erledigt">
      <formula>NOT(ISERROR(SEARCH("erledigt",U114)))</formula>
    </cfRule>
  </conditionalFormatting>
  <conditionalFormatting sqref="U115">
    <cfRule type="containsText" dxfId="265" priority="533" operator="containsText" text="Warten auf Freigabe">
      <formula>NOT(ISERROR(SEARCH("Warten auf Freigabe",U115)))</formula>
    </cfRule>
    <cfRule type="containsText" dxfId="264" priority="534" operator="containsText" text="in Bearbeitung">
      <formula>NOT(ISERROR(SEARCH("in Bearbeitung",U115)))</formula>
    </cfRule>
    <cfRule type="containsText" dxfId="263" priority="535" operator="containsText" text="offen">
      <formula>NOT(ISERROR(SEARCH("offen",U115)))</formula>
    </cfRule>
    <cfRule type="containsText" dxfId="262" priority="536" operator="containsText" text="erledigt">
      <formula>NOT(ISERROR(SEARCH("erledigt",U115)))</formula>
    </cfRule>
  </conditionalFormatting>
  <conditionalFormatting sqref="U121">
    <cfRule type="containsText" dxfId="261" priority="529" operator="containsText" text="Warten auf Freigabe">
      <formula>NOT(ISERROR(SEARCH("Warten auf Freigabe",U121)))</formula>
    </cfRule>
    <cfRule type="containsText" dxfId="260" priority="530" operator="containsText" text="in Bearbeitung">
      <formula>NOT(ISERROR(SEARCH("in Bearbeitung",U121)))</formula>
    </cfRule>
    <cfRule type="containsText" dxfId="259" priority="531" operator="containsText" text="offen">
      <formula>NOT(ISERROR(SEARCH("offen",U121)))</formula>
    </cfRule>
    <cfRule type="containsText" dxfId="258" priority="532" operator="containsText" text="erledigt">
      <formula>NOT(ISERROR(SEARCH("erledigt",U121)))</formula>
    </cfRule>
  </conditionalFormatting>
  <conditionalFormatting sqref="U122">
    <cfRule type="containsText" dxfId="257" priority="525" operator="containsText" text="Warten auf Freigabe">
      <formula>NOT(ISERROR(SEARCH("Warten auf Freigabe",U122)))</formula>
    </cfRule>
    <cfRule type="containsText" dxfId="256" priority="526" operator="containsText" text="in Bearbeitung">
      <formula>NOT(ISERROR(SEARCH("in Bearbeitung",U122)))</formula>
    </cfRule>
    <cfRule type="containsText" dxfId="255" priority="527" operator="containsText" text="offen">
      <formula>NOT(ISERROR(SEARCH("offen",U122)))</formula>
    </cfRule>
    <cfRule type="containsText" dxfId="254" priority="528" operator="containsText" text="erledigt">
      <formula>NOT(ISERROR(SEARCH("erledigt",U122)))</formula>
    </cfRule>
  </conditionalFormatting>
  <conditionalFormatting sqref="U131 U134:U138 U141:U143 U148:U152 U156:U159 U145">
    <cfRule type="containsText" dxfId="253" priority="521" operator="containsText" text="Warten auf Freigabe">
      <formula>NOT(ISERROR(SEARCH("Warten auf Freigabe",U131)))</formula>
    </cfRule>
    <cfRule type="containsText" dxfId="252" priority="522" operator="containsText" text="in Bearbeitung">
      <formula>NOT(ISERROR(SEARCH("in Bearbeitung",U131)))</formula>
    </cfRule>
    <cfRule type="containsText" dxfId="251" priority="523" operator="containsText" text="offen">
      <formula>NOT(ISERROR(SEARCH("offen",U131)))</formula>
    </cfRule>
    <cfRule type="containsText" dxfId="250" priority="524" operator="containsText" text="erledigt">
      <formula>NOT(ISERROR(SEARCH("erledigt",U131)))</formula>
    </cfRule>
  </conditionalFormatting>
  <conditionalFormatting sqref="U131 U159">
    <cfRule type="containsText" dxfId="249" priority="517" operator="containsText" text="Warten auf Freigabe">
      <formula>NOT(ISERROR(SEARCH("Warten auf Freigabe",U131)))</formula>
    </cfRule>
    <cfRule type="containsText" dxfId="248" priority="518" operator="containsText" text="in Bearbeitung">
      <formula>NOT(ISERROR(SEARCH("in Bearbeitung",U131)))</formula>
    </cfRule>
    <cfRule type="containsText" dxfId="247" priority="519" operator="containsText" text="offen">
      <formula>NOT(ISERROR(SEARCH("offen",U131)))</formula>
    </cfRule>
    <cfRule type="containsText" dxfId="246" priority="520" operator="containsText" text="erledigt">
      <formula>NOT(ISERROR(SEARCH("erledigt",U131)))</formula>
    </cfRule>
  </conditionalFormatting>
  <conditionalFormatting sqref="U190">
    <cfRule type="containsText" dxfId="245" priority="261" operator="containsText" text="Warten auf Freigabe">
      <formula>NOT(ISERROR(SEARCH("Warten auf Freigabe",U190)))</formula>
    </cfRule>
    <cfRule type="containsText" dxfId="244" priority="262" operator="containsText" text="in Bearbeitung">
      <formula>NOT(ISERROR(SEARCH("in Bearbeitung",U190)))</formula>
    </cfRule>
    <cfRule type="containsText" dxfId="243" priority="263" operator="containsText" text="offen">
      <formula>NOT(ISERROR(SEARCH("offen",U190)))</formula>
    </cfRule>
    <cfRule type="containsText" dxfId="242" priority="264" operator="containsText" text="erledigt">
      <formula>NOT(ISERROR(SEARCH("erledigt",U190)))</formula>
    </cfRule>
  </conditionalFormatting>
  <conditionalFormatting sqref="U138">
    <cfRule type="containsText" dxfId="241" priority="509" operator="containsText" text="Warten auf Freigabe">
      <formula>NOT(ISERROR(SEARCH("Warten auf Freigabe",U138)))</formula>
    </cfRule>
    <cfRule type="containsText" dxfId="240" priority="510" operator="containsText" text="in Bearbeitung">
      <formula>NOT(ISERROR(SEARCH("in Bearbeitung",U138)))</formula>
    </cfRule>
    <cfRule type="containsText" dxfId="239" priority="511" operator="containsText" text="offen">
      <formula>NOT(ISERROR(SEARCH("offen",U138)))</formula>
    </cfRule>
    <cfRule type="containsText" dxfId="238" priority="512" operator="containsText" text="erledigt">
      <formula>NOT(ISERROR(SEARCH("erledigt",U138)))</formula>
    </cfRule>
  </conditionalFormatting>
  <conditionalFormatting sqref="U219">
    <cfRule type="containsText" dxfId="237" priority="229" operator="containsText" text="Warten auf Freigabe">
      <formula>NOT(ISERROR(SEARCH("Warten auf Freigabe",U219)))</formula>
    </cfRule>
    <cfRule type="containsText" dxfId="236" priority="230" operator="containsText" text="in Bearbeitung">
      <formula>NOT(ISERROR(SEARCH("in Bearbeitung",U219)))</formula>
    </cfRule>
    <cfRule type="containsText" dxfId="235" priority="231" operator="containsText" text="offen">
      <formula>NOT(ISERROR(SEARCH("offen",U219)))</formula>
    </cfRule>
    <cfRule type="containsText" dxfId="234" priority="232" operator="containsText" text="erledigt">
      <formula>NOT(ISERROR(SEARCH("erledigt",U219)))</formula>
    </cfRule>
  </conditionalFormatting>
  <conditionalFormatting sqref="U145">
    <cfRule type="containsText" dxfId="233" priority="501" operator="containsText" text="Warten auf Freigabe">
      <formula>NOT(ISERROR(SEARCH("Warten auf Freigabe",U145)))</formula>
    </cfRule>
    <cfRule type="containsText" dxfId="232" priority="502" operator="containsText" text="in Bearbeitung">
      <formula>NOT(ISERROR(SEARCH("in Bearbeitung",U145)))</formula>
    </cfRule>
    <cfRule type="containsText" dxfId="231" priority="503" operator="containsText" text="offen">
      <formula>NOT(ISERROR(SEARCH("offen",U145)))</formula>
    </cfRule>
    <cfRule type="containsText" dxfId="230" priority="504" operator="containsText" text="erledigt">
      <formula>NOT(ISERROR(SEARCH("erledigt",U145)))</formula>
    </cfRule>
  </conditionalFormatting>
  <conditionalFormatting sqref="U183">
    <cfRule type="containsText" dxfId="229" priority="269" operator="containsText" text="Warten auf Freigabe">
      <formula>NOT(ISERROR(SEARCH("Warten auf Freigabe",U183)))</formula>
    </cfRule>
    <cfRule type="containsText" dxfId="228" priority="270" operator="containsText" text="in Bearbeitung">
      <formula>NOT(ISERROR(SEARCH("in Bearbeitung",U183)))</formula>
    </cfRule>
    <cfRule type="containsText" dxfId="227" priority="271" operator="containsText" text="offen">
      <formula>NOT(ISERROR(SEARCH("offen",U183)))</formula>
    </cfRule>
    <cfRule type="containsText" dxfId="226" priority="272" operator="containsText" text="erledigt">
      <formula>NOT(ISERROR(SEARCH("erledigt",U183)))</formula>
    </cfRule>
  </conditionalFormatting>
  <conditionalFormatting sqref="U197:U198">
    <cfRule type="containsText" dxfId="225" priority="257" operator="containsText" text="Warten auf Freigabe">
      <formula>NOT(ISERROR(SEARCH("Warten auf Freigabe",U197)))</formula>
    </cfRule>
    <cfRule type="containsText" dxfId="224" priority="258" operator="containsText" text="in Bearbeitung">
      <formula>NOT(ISERROR(SEARCH("in Bearbeitung",U197)))</formula>
    </cfRule>
    <cfRule type="containsText" dxfId="223" priority="259" operator="containsText" text="offen">
      <formula>NOT(ISERROR(SEARCH("offen",U197)))</formula>
    </cfRule>
    <cfRule type="containsText" dxfId="222" priority="260" operator="containsText" text="erledigt">
      <formula>NOT(ISERROR(SEARCH("erledigt",U197)))</formula>
    </cfRule>
  </conditionalFormatting>
  <conditionalFormatting sqref="U198">
    <cfRule type="containsText" dxfId="221" priority="253" operator="containsText" text="Warten auf Freigabe">
      <formula>NOT(ISERROR(SEARCH("Warten auf Freigabe",U198)))</formula>
    </cfRule>
    <cfRule type="containsText" dxfId="220" priority="254" operator="containsText" text="in Bearbeitung">
      <formula>NOT(ISERROR(SEARCH("in Bearbeitung",U198)))</formula>
    </cfRule>
    <cfRule type="containsText" dxfId="219" priority="255" operator="containsText" text="offen">
      <formula>NOT(ISERROR(SEARCH("offen",U198)))</formula>
    </cfRule>
    <cfRule type="containsText" dxfId="218" priority="256" operator="containsText" text="erledigt">
      <formula>NOT(ISERROR(SEARCH("erledigt",U198)))</formula>
    </cfRule>
  </conditionalFormatting>
  <conditionalFormatting sqref="U378">
    <cfRule type="containsText" dxfId="217" priority="49" operator="containsText" text="Warten auf Freigabe">
      <formula>NOT(ISERROR(SEARCH("Warten auf Freigabe",U378)))</formula>
    </cfRule>
    <cfRule type="containsText" dxfId="216" priority="50" operator="containsText" text="in Bearbeitung">
      <formula>NOT(ISERROR(SEARCH("in Bearbeitung",U378)))</formula>
    </cfRule>
    <cfRule type="containsText" dxfId="215" priority="51" operator="containsText" text="offen">
      <formula>NOT(ISERROR(SEARCH("offen",U378)))</formula>
    </cfRule>
    <cfRule type="containsText" dxfId="214" priority="52" operator="containsText" text="erledigt">
      <formula>NOT(ISERROR(SEARCH("erledigt",U378)))</formula>
    </cfRule>
  </conditionalFormatting>
  <conditionalFormatting sqref="U204:U205">
    <cfRule type="containsText" dxfId="213" priority="249" operator="containsText" text="Warten auf Freigabe">
      <formula>NOT(ISERROR(SEARCH("Warten auf Freigabe",U204)))</formula>
    </cfRule>
    <cfRule type="containsText" dxfId="212" priority="250" operator="containsText" text="in Bearbeitung">
      <formula>NOT(ISERROR(SEARCH("in Bearbeitung",U204)))</formula>
    </cfRule>
    <cfRule type="containsText" dxfId="211" priority="251" operator="containsText" text="offen">
      <formula>NOT(ISERROR(SEARCH("offen",U204)))</formula>
    </cfRule>
    <cfRule type="containsText" dxfId="210" priority="252" operator="containsText" text="erledigt">
      <formula>NOT(ISERROR(SEARCH("erledigt",U204)))</formula>
    </cfRule>
  </conditionalFormatting>
  <conditionalFormatting sqref="U205">
    <cfRule type="containsText" dxfId="209" priority="245" operator="containsText" text="Warten auf Freigabe">
      <formula>NOT(ISERROR(SEARCH("Warten auf Freigabe",U205)))</formula>
    </cfRule>
    <cfRule type="containsText" dxfId="208" priority="246" operator="containsText" text="in Bearbeitung">
      <formula>NOT(ISERROR(SEARCH("in Bearbeitung",U205)))</formula>
    </cfRule>
    <cfRule type="containsText" dxfId="207" priority="247" operator="containsText" text="offen">
      <formula>NOT(ISERROR(SEARCH("offen",U205)))</formula>
    </cfRule>
    <cfRule type="containsText" dxfId="206" priority="248" operator="containsText" text="erledigt">
      <formula>NOT(ISERROR(SEARCH("erledigt",U205)))</formula>
    </cfRule>
  </conditionalFormatting>
  <conditionalFormatting sqref="U211:U212">
    <cfRule type="containsText" dxfId="205" priority="241" operator="containsText" text="Warten auf Freigabe">
      <formula>NOT(ISERROR(SEARCH("Warten auf Freigabe",U211)))</formula>
    </cfRule>
    <cfRule type="containsText" dxfId="204" priority="242" operator="containsText" text="in Bearbeitung">
      <formula>NOT(ISERROR(SEARCH("in Bearbeitung",U211)))</formula>
    </cfRule>
    <cfRule type="containsText" dxfId="203" priority="243" operator="containsText" text="offen">
      <formula>NOT(ISERROR(SEARCH("offen",U211)))</formula>
    </cfRule>
    <cfRule type="containsText" dxfId="202" priority="244" operator="containsText" text="erledigt">
      <formula>NOT(ISERROR(SEARCH("erledigt",U211)))</formula>
    </cfRule>
  </conditionalFormatting>
  <conditionalFormatting sqref="U212">
    <cfRule type="containsText" dxfId="201" priority="237" operator="containsText" text="Warten auf Freigabe">
      <formula>NOT(ISERROR(SEARCH("Warten auf Freigabe",U212)))</formula>
    </cfRule>
    <cfRule type="containsText" dxfId="200" priority="238" operator="containsText" text="in Bearbeitung">
      <formula>NOT(ISERROR(SEARCH("in Bearbeitung",U212)))</formula>
    </cfRule>
    <cfRule type="containsText" dxfId="199" priority="239" operator="containsText" text="offen">
      <formula>NOT(ISERROR(SEARCH("offen",U212)))</formula>
    </cfRule>
    <cfRule type="containsText" dxfId="198" priority="240" operator="containsText" text="erledigt">
      <formula>NOT(ISERROR(SEARCH("erledigt",U212)))</formula>
    </cfRule>
  </conditionalFormatting>
  <conditionalFormatting sqref="U227">
    <cfRule type="containsText" dxfId="197" priority="221" operator="containsText" text="Warten auf Freigabe">
      <formula>NOT(ISERROR(SEARCH("Warten auf Freigabe",U227)))</formula>
    </cfRule>
    <cfRule type="containsText" dxfId="196" priority="222" operator="containsText" text="in Bearbeitung">
      <formula>NOT(ISERROR(SEARCH("in Bearbeitung",U227)))</formula>
    </cfRule>
    <cfRule type="containsText" dxfId="195" priority="223" operator="containsText" text="offen">
      <formula>NOT(ISERROR(SEARCH("offen",U227)))</formula>
    </cfRule>
    <cfRule type="containsText" dxfId="194" priority="224" operator="containsText" text="erledigt">
      <formula>NOT(ISERROR(SEARCH("erledigt",U227)))</formula>
    </cfRule>
  </conditionalFormatting>
  <conditionalFormatting sqref="U233:U234">
    <cfRule type="containsText" dxfId="193" priority="217" operator="containsText" text="Warten auf Freigabe">
      <formula>NOT(ISERROR(SEARCH("Warten auf Freigabe",U233)))</formula>
    </cfRule>
    <cfRule type="containsText" dxfId="192" priority="218" operator="containsText" text="in Bearbeitung">
      <formula>NOT(ISERROR(SEARCH("in Bearbeitung",U233)))</formula>
    </cfRule>
    <cfRule type="containsText" dxfId="191" priority="219" operator="containsText" text="offen">
      <formula>NOT(ISERROR(SEARCH("offen",U233)))</formula>
    </cfRule>
    <cfRule type="containsText" dxfId="190" priority="220" operator="containsText" text="erledigt">
      <formula>NOT(ISERROR(SEARCH("erledigt",U233)))</formula>
    </cfRule>
  </conditionalFormatting>
  <conditionalFormatting sqref="U240:U241">
    <cfRule type="containsText" dxfId="189" priority="209" operator="containsText" text="Warten auf Freigabe">
      <formula>NOT(ISERROR(SEARCH("Warten auf Freigabe",U240)))</formula>
    </cfRule>
    <cfRule type="containsText" dxfId="188" priority="210" operator="containsText" text="in Bearbeitung">
      <formula>NOT(ISERROR(SEARCH("in Bearbeitung",U240)))</formula>
    </cfRule>
    <cfRule type="containsText" dxfId="187" priority="211" operator="containsText" text="offen">
      <formula>NOT(ISERROR(SEARCH("offen",U240)))</formula>
    </cfRule>
    <cfRule type="containsText" dxfId="186" priority="212" operator="containsText" text="erledigt">
      <formula>NOT(ISERROR(SEARCH("erledigt",U240)))</formula>
    </cfRule>
  </conditionalFormatting>
  <conditionalFormatting sqref="U241">
    <cfRule type="containsText" dxfId="185" priority="205" operator="containsText" text="Warten auf Freigabe">
      <formula>NOT(ISERROR(SEARCH("Warten auf Freigabe",U241)))</formula>
    </cfRule>
    <cfRule type="containsText" dxfId="184" priority="206" operator="containsText" text="in Bearbeitung">
      <formula>NOT(ISERROR(SEARCH("in Bearbeitung",U241)))</formula>
    </cfRule>
    <cfRule type="containsText" dxfId="183" priority="207" operator="containsText" text="offen">
      <formula>NOT(ISERROR(SEARCH("offen",U241)))</formula>
    </cfRule>
    <cfRule type="containsText" dxfId="182" priority="208" operator="containsText" text="erledigt">
      <formula>NOT(ISERROR(SEARCH("erledigt",U241)))</formula>
    </cfRule>
  </conditionalFormatting>
  <conditionalFormatting sqref="U248">
    <cfRule type="containsText" dxfId="181" priority="197" operator="containsText" text="Warten auf Freigabe">
      <formula>NOT(ISERROR(SEARCH("Warten auf Freigabe",U248)))</formula>
    </cfRule>
    <cfRule type="containsText" dxfId="180" priority="198" operator="containsText" text="in Bearbeitung">
      <formula>NOT(ISERROR(SEARCH("in Bearbeitung",U248)))</formula>
    </cfRule>
    <cfRule type="containsText" dxfId="179" priority="199" operator="containsText" text="offen">
      <formula>NOT(ISERROR(SEARCH("offen",U248)))</formula>
    </cfRule>
    <cfRule type="containsText" dxfId="178" priority="200" operator="containsText" text="erledigt">
      <formula>NOT(ISERROR(SEARCH("erledigt",U248)))</formula>
    </cfRule>
  </conditionalFormatting>
  <conditionalFormatting sqref="U255">
    <cfRule type="containsText" dxfId="177" priority="189" operator="containsText" text="Warten auf Freigabe">
      <formula>NOT(ISERROR(SEARCH("Warten auf Freigabe",U255)))</formula>
    </cfRule>
    <cfRule type="containsText" dxfId="176" priority="190" operator="containsText" text="in Bearbeitung">
      <formula>NOT(ISERROR(SEARCH("in Bearbeitung",U255)))</formula>
    </cfRule>
    <cfRule type="containsText" dxfId="175" priority="191" operator="containsText" text="offen">
      <formula>NOT(ISERROR(SEARCH("offen",U255)))</formula>
    </cfRule>
    <cfRule type="containsText" dxfId="174" priority="192" operator="containsText" text="erledigt">
      <formula>NOT(ISERROR(SEARCH("erledigt",U255)))</formula>
    </cfRule>
  </conditionalFormatting>
  <conditionalFormatting sqref="U262:U263">
    <cfRule type="containsText" dxfId="173" priority="185" operator="containsText" text="Warten auf Freigabe">
      <formula>NOT(ISERROR(SEARCH("Warten auf Freigabe",U262)))</formula>
    </cfRule>
    <cfRule type="containsText" dxfId="172" priority="186" operator="containsText" text="in Bearbeitung">
      <formula>NOT(ISERROR(SEARCH("in Bearbeitung",U262)))</formula>
    </cfRule>
    <cfRule type="containsText" dxfId="171" priority="187" operator="containsText" text="offen">
      <formula>NOT(ISERROR(SEARCH("offen",U262)))</formula>
    </cfRule>
    <cfRule type="containsText" dxfId="170" priority="188" operator="containsText" text="erledigt">
      <formula>NOT(ISERROR(SEARCH("erledigt",U262)))</formula>
    </cfRule>
  </conditionalFormatting>
  <conditionalFormatting sqref="U263">
    <cfRule type="containsText" dxfId="169" priority="181" operator="containsText" text="Warten auf Freigabe">
      <formula>NOT(ISERROR(SEARCH("Warten auf Freigabe",U263)))</formula>
    </cfRule>
    <cfRule type="containsText" dxfId="168" priority="182" operator="containsText" text="in Bearbeitung">
      <formula>NOT(ISERROR(SEARCH("in Bearbeitung",U263)))</formula>
    </cfRule>
    <cfRule type="containsText" dxfId="167" priority="183" operator="containsText" text="offen">
      <formula>NOT(ISERROR(SEARCH("offen",U263)))</formula>
    </cfRule>
    <cfRule type="containsText" dxfId="166" priority="184" operator="containsText" text="erledigt">
      <formula>NOT(ISERROR(SEARCH("erledigt",U263)))</formula>
    </cfRule>
  </conditionalFormatting>
  <conditionalFormatting sqref="U269:U270">
    <cfRule type="containsText" dxfId="165" priority="177" operator="containsText" text="Warten auf Freigabe">
      <formula>NOT(ISERROR(SEARCH("Warten auf Freigabe",U269)))</formula>
    </cfRule>
    <cfRule type="containsText" dxfId="164" priority="178" operator="containsText" text="in Bearbeitung">
      <formula>NOT(ISERROR(SEARCH("in Bearbeitung",U269)))</formula>
    </cfRule>
    <cfRule type="containsText" dxfId="163" priority="179" operator="containsText" text="offen">
      <formula>NOT(ISERROR(SEARCH("offen",U269)))</formula>
    </cfRule>
    <cfRule type="containsText" dxfId="162" priority="180" operator="containsText" text="erledigt">
      <formula>NOT(ISERROR(SEARCH("erledigt",U269)))</formula>
    </cfRule>
  </conditionalFormatting>
  <conditionalFormatting sqref="U270">
    <cfRule type="containsText" dxfId="161" priority="173" operator="containsText" text="Warten auf Freigabe">
      <formula>NOT(ISERROR(SEARCH("Warten auf Freigabe",U270)))</formula>
    </cfRule>
    <cfRule type="containsText" dxfId="160" priority="174" operator="containsText" text="in Bearbeitung">
      <formula>NOT(ISERROR(SEARCH("in Bearbeitung",U270)))</formula>
    </cfRule>
    <cfRule type="containsText" dxfId="159" priority="175" operator="containsText" text="offen">
      <formula>NOT(ISERROR(SEARCH("offen",U270)))</formula>
    </cfRule>
    <cfRule type="containsText" dxfId="158" priority="176" operator="containsText" text="erledigt">
      <formula>NOT(ISERROR(SEARCH("erledigt",U270)))</formula>
    </cfRule>
  </conditionalFormatting>
  <conditionalFormatting sqref="U277">
    <cfRule type="containsText" dxfId="157" priority="165" operator="containsText" text="Warten auf Freigabe">
      <formula>NOT(ISERROR(SEARCH("Warten auf Freigabe",U277)))</formula>
    </cfRule>
    <cfRule type="containsText" dxfId="156" priority="166" operator="containsText" text="in Bearbeitung">
      <formula>NOT(ISERROR(SEARCH("in Bearbeitung",U277)))</formula>
    </cfRule>
    <cfRule type="containsText" dxfId="155" priority="167" operator="containsText" text="offen">
      <formula>NOT(ISERROR(SEARCH("offen",U277)))</formula>
    </cfRule>
    <cfRule type="containsText" dxfId="154" priority="168" operator="containsText" text="erledigt">
      <formula>NOT(ISERROR(SEARCH("erledigt",U277)))</formula>
    </cfRule>
  </conditionalFormatting>
  <conditionalFormatting sqref="U283:U284">
    <cfRule type="containsText" dxfId="153" priority="161" operator="containsText" text="Warten auf Freigabe">
      <formula>NOT(ISERROR(SEARCH("Warten auf Freigabe",U283)))</formula>
    </cfRule>
    <cfRule type="containsText" dxfId="152" priority="162" operator="containsText" text="in Bearbeitung">
      <formula>NOT(ISERROR(SEARCH("in Bearbeitung",U283)))</formula>
    </cfRule>
    <cfRule type="containsText" dxfId="151" priority="163" operator="containsText" text="offen">
      <formula>NOT(ISERROR(SEARCH("offen",U283)))</formula>
    </cfRule>
    <cfRule type="containsText" dxfId="150" priority="164" operator="containsText" text="erledigt">
      <formula>NOT(ISERROR(SEARCH("erledigt",U283)))</formula>
    </cfRule>
  </conditionalFormatting>
  <conditionalFormatting sqref="U284">
    <cfRule type="containsText" dxfId="149" priority="157" operator="containsText" text="Warten auf Freigabe">
      <formula>NOT(ISERROR(SEARCH("Warten auf Freigabe",U284)))</formula>
    </cfRule>
    <cfRule type="containsText" dxfId="148" priority="158" operator="containsText" text="in Bearbeitung">
      <formula>NOT(ISERROR(SEARCH("in Bearbeitung",U284)))</formula>
    </cfRule>
    <cfRule type="containsText" dxfId="147" priority="159" operator="containsText" text="offen">
      <formula>NOT(ISERROR(SEARCH("offen",U284)))</formula>
    </cfRule>
    <cfRule type="containsText" dxfId="146" priority="160" operator="containsText" text="erledigt">
      <formula>NOT(ISERROR(SEARCH("erledigt",U284)))</formula>
    </cfRule>
  </conditionalFormatting>
  <conditionalFormatting sqref="U291:U292">
    <cfRule type="containsText" dxfId="145" priority="153" operator="containsText" text="Warten auf Freigabe">
      <formula>NOT(ISERROR(SEARCH("Warten auf Freigabe",U291)))</formula>
    </cfRule>
    <cfRule type="containsText" dxfId="144" priority="154" operator="containsText" text="in Bearbeitung">
      <formula>NOT(ISERROR(SEARCH("in Bearbeitung",U291)))</formula>
    </cfRule>
    <cfRule type="containsText" dxfId="143" priority="155" operator="containsText" text="offen">
      <formula>NOT(ISERROR(SEARCH("offen",U291)))</formula>
    </cfRule>
    <cfRule type="containsText" dxfId="142" priority="156" operator="containsText" text="erledigt">
      <formula>NOT(ISERROR(SEARCH("erledigt",U291)))</formula>
    </cfRule>
  </conditionalFormatting>
  <conditionalFormatting sqref="U292">
    <cfRule type="containsText" dxfId="141" priority="149" operator="containsText" text="Warten auf Freigabe">
      <formula>NOT(ISERROR(SEARCH("Warten auf Freigabe",U292)))</formula>
    </cfRule>
    <cfRule type="containsText" dxfId="140" priority="150" operator="containsText" text="in Bearbeitung">
      <formula>NOT(ISERROR(SEARCH("in Bearbeitung",U292)))</formula>
    </cfRule>
    <cfRule type="containsText" dxfId="139" priority="151" operator="containsText" text="offen">
      <formula>NOT(ISERROR(SEARCH("offen",U292)))</formula>
    </cfRule>
    <cfRule type="containsText" dxfId="138" priority="152" operator="containsText" text="erledigt">
      <formula>NOT(ISERROR(SEARCH("erledigt",U292)))</formula>
    </cfRule>
  </conditionalFormatting>
  <conditionalFormatting sqref="U305:U306">
    <cfRule type="containsText" dxfId="137" priority="137" operator="containsText" text="Warten auf Freigabe">
      <formula>NOT(ISERROR(SEARCH("Warten auf Freigabe",U305)))</formula>
    </cfRule>
    <cfRule type="containsText" dxfId="136" priority="138" operator="containsText" text="in Bearbeitung">
      <formula>NOT(ISERROR(SEARCH("in Bearbeitung",U305)))</formula>
    </cfRule>
    <cfRule type="containsText" dxfId="135" priority="139" operator="containsText" text="offen">
      <formula>NOT(ISERROR(SEARCH("offen",U305)))</formula>
    </cfRule>
    <cfRule type="containsText" dxfId="134" priority="140" operator="containsText" text="erledigt">
      <formula>NOT(ISERROR(SEARCH("erledigt",U305)))</formula>
    </cfRule>
  </conditionalFormatting>
  <conditionalFormatting sqref="U306">
    <cfRule type="containsText" dxfId="133" priority="133" operator="containsText" text="Warten auf Freigabe">
      <formula>NOT(ISERROR(SEARCH("Warten auf Freigabe",U306)))</formula>
    </cfRule>
    <cfRule type="containsText" dxfId="132" priority="134" operator="containsText" text="in Bearbeitung">
      <formula>NOT(ISERROR(SEARCH("in Bearbeitung",U306)))</formula>
    </cfRule>
    <cfRule type="containsText" dxfId="131" priority="135" operator="containsText" text="offen">
      <formula>NOT(ISERROR(SEARCH("offen",U306)))</formula>
    </cfRule>
    <cfRule type="containsText" dxfId="130" priority="136" operator="containsText" text="erledigt">
      <formula>NOT(ISERROR(SEARCH("erledigt",U306)))</formula>
    </cfRule>
  </conditionalFormatting>
  <conditionalFormatting sqref="U312:U313">
    <cfRule type="containsText" dxfId="129" priority="129" operator="containsText" text="Warten auf Freigabe">
      <formula>NOT(ISERROR(SEARCH("Warten auf Freigabe",U312)))</formula>
    </cfRule>
    <cfRule type="containsText" dxfId="128" priority="130" operator="containsText" text="in Bearbeitung">
      <formula>NOT(ISERROR(SEARCH("in Bearbeitung",U312)))</formula>
    </cfRule>
    <cfRule type="containsText" dxfId="127" priority="131" operator="containsText" text="offen">
      <formula>NOT(ISERROR(SEARCH("offen",U312)))</formula>
    </cfRule>
    <cfRule type="containsText" dxfId="126" priority="132" operator="containsText" text="erledigt">
      <formula>NOT(ISERROR(SEARCH("erledigt",U312)))</formula>
    </cfRule>
  </conditionalFormatting>
  <conditionalFormatting sqref="U313">
    <cfRule type="containsText" dxfId="125" priority="125" operator="containsText" text="Warten auf Freigabe">
      <formula>NOT(ISERROR(SEARCH("Warten auf Freigabe",U313)))</formula>
    </cfRule>
    <cfRule type="containsText" dxfId="124" priority="126" operator="containsText" text="in Bearbeitung">
      <formula>NOT(ISERROR(SEARCH("in Bearbeitung",U313)))</formula>
    </cfRule>
    <cfRule type="containsText" dxfId="123" priority="127" operator="containsText" text="offen">
      <formula>NOT(ISERROR(SEARCH("offen",U313)))</formula>
    </cfRule>
    <cfRule type="containsText" dxfId="122" priority="128" operator="containsText" text="erledigt">
      <formula>NOT(ISERROR(SEARCH("erledigt",U313)))</formula>
    </cfRule>
  </conditionalFormatting>
  <conditionalFormatting sqref="U319">
    <cfRule type="containsText" dxfId="121" priority="121" operator="containsText" text="Warten auf Freigabe">
      <formula>NOT(ISERROR(SEARCH("Warten auf Freigabe",U319)))</formula>
    </cfRule>
    <cfRule type="containsText" dxfId="120" priority="122" operator="containsText" text="in Bearbeitung">
      <formula>NOT(ISERROR(SEARCH("in Bearbeitung",U319)))</formula>
    </cfRule>
    <cfRule type="containsText" dxfId="119" priority="123" operator="containsText" text="offen">
      <formula>NOT(ISERROR(SEARCH("offen",U319)))</formula>
    </cfRule>
    <cfRule type="containsText" dxfId="118" priority="124" operator="containsText" text="erledigt">
      <formula>NOT(ISERROR(SEARCH("erledigt",U319)))</formula>
    </cfRule>
  </conditionalFormatting>
  <conditionalFormatting sqref="U321">
    <cfRule type="containsText" dxfId="117" priority="117" operator="containsText" text="Warten auf Freigabe">
      <formula>NOT(ISERROR(SEARCH("Warten auf Freigabe",U321)))</formula>
    </cfRule>
    <cfRule type="containsText" dxfId="116" priority="118" operator="containsText" text="in Bearbeitung">
      <formula>NOT(ISERROR(SEARCH("in Bearbeitung",U321)))</formula>
    </cfRule>
    <cfRule type="containsText" dxfId="115" priority="119" operator="containsText" text="offen">
      <formula>NOT(ISERROR(SEARCH("offen",U321)))</formula>
    </cfRule>
    <cfRule type="containsText" dxfId="114" priority="120" operator="containsText" text="erledigt">
      <formula>NOT(ISERROR(SEARCH("erledigt",U321)))</formula>
    </cfRule>
  </conditionalFormatting>
  <conditionalFormatting sqref="U321">
    <cfRule type="containsText" dxfId="113" priority="113" operator="containsText" text="Warten auf Freigabe">
      <formula>NOT(ISERROR(SEARCH("Warten auf Freigabe",U321)))</formula>
    </cfRule>
    <cfRule type="containsText" dxfId="112" priority="114" operator="containsText" text="in Bearbeitung">
      <formula>NOT(ISERROR(SEARCH("in Bearbeitung",U321)))</formula>
    </cfRule>
    <cfRule type="containsText" dxfId="111" priority="115" operator="containsText" text="offen">
      <formula>NOT(ISERROR(SEARCH("offen",U321)))</formula>
    </cfRule>
    <cfRule type="containsText" dxfId="110" priority="116" operator="containsText" text="erledigt">
      <formula>NOT(ISERROR(SEARCH("erledigt",U321)))</formula>
    </cfRule>
  </conditionalFormatting>
  <conditionalFormatting sqref="U327:U328">
    <cfRule type="containsText" dxfId="109" priority="109" operator="containsText" text="Warten auf Freigabe">
      <formula>NOT(ISERROR(SEARCH("Warten auf Freigabe",U327)))</formula>
    </cfRule>
    <cfRule type="containsText" dxfId="108" priority="110" operator="containsText" text="in Bearbeitung">
      <formula>NOT(ISERROR(SEARCH("in Bearbeitung",U327)))</formula>
    </cfRule>
    <cfRule type="containsText" dxfId="107" priority="111" operator="containsText" text="offen">
      <formula>NOT(ISERROR(SEARCH("offen",U327)))</formula>
    </cfRule>
    <cfRule type="containsText" dxfId="106" priority="112" operator="containsText" text="erledigt">
      <formula>NOT(ISERROR(SEARCH("erledigt",U327)))</formula>
    </cfRule>
  </conditionalFormatting>
  <conditionalFormatting sqref="U328">
    <cfRule type="containsText" dxfId="105" priority="105" operator="containsText" text="Warten auf Freigabe">
      <formula>NOT(ISERROR(SEARCH("Warten auf Freigabe",U328)))</formula>
    </cfRule>
    <cfRule type="containsText" dxfId="104" priority="106" operator="containsText" text="in Bearbeitung">
      <formula>NOT(ISERROR(SEARCH("in Bearbeitung",U328)))</formula>
    </cfRule>
    <cfRule type="containsText" dxfId="103" priority="107" operator="containsText" text="offen">
      <formula>NOT(ISERROR(SEARCH("offen",U328)))</formula>
    </cfRule>
    <cfRule type="containsText" dxfId="102" priority="108" operator="containsText" text="erledigt">
      <formula>NOT(ISERROR(SEARCH("erledigt",U328)))</formula>
    </cfRule>
  </conditionalFormatting>
  <conditionalFormatting sqref="U334:U335">
    <cfRule type="containsText" dxfId="101" priority="101" operator="containsText" text="Warten auf Freigabe">
      <formula>NOT(ISERROR(SEARCH("Warten auf Freigabe",U334)))</formula>
    </cfRule>
    <cfRule type="containsText" dxfId="100" priority="102" operator="containsText" text="in Bearbeitung">
      <formula>NOT(ISERROR(SEARCH("in Bearbeitung",U334)))</formula>
    </cfRule>
    <cfRule type="containsText" dxfId="99" priority="103" operator="containsText" text="offen">
      <formula>NOT(ISERROR(SEARCH("offen",U334)))</formula>
    </cfRule>
    <cfRule type="containsText" dxfId="98" priority="104" operator="containsText" text="erledigt">
      <formula>NOT(ISERROR(SEARCH("erledigt",U334)))</formula>
    </cfRule>
  </conditionalFormatting>
  <conditionalFormatting sqref="U335">
    <cfRule type="containsText" dxfId="97" priority="97" operator="containsText" text="Warten auf Freigabe">
      <formula>NOT(ISERROR(SEARCH("Warten auf Freigabe",U335)))</formula>
    </cfRule>
    <cfRule type="containsText" dxfId="96" priority="98" operator="containsText" text="in Bearbeitung">
      <formula>NOT(ISERROR(SEARCH("in Bearbeitung",U335)))</formula>
    </cfRule>
    <cfRule type="containsText" dxfId="95" priority="99" operator="containsText" text="offen">
      <formula>NOT(ISERROR(SEARCH("offen",U335)))</formula>
    </cfRule>
    <cfRule type="containsText" dxfId="94" priority="100" operator="containsText" text="erledigt">
      <formula>NOT(ISERROR(SEARCH("erledigt",U335)))</formula>
    </cfRule>
  </conditionalFormatting>
  <conditionalFormatting sqref="U341:U342">
    <cfRule type="containsText" dxfId="93" priority="93" operator="containsText" text="Warten auf Freigabe">
      <formula>NOT(ISERROR(SEARCH("Warten auf Freigabe",U341)))</formula>
    </cfRule>
    <cfRule type="containsText" dxfId="92" priority="94" operator="containsText" text="in Bearbeitung">
      <formula>NOT(ISERROR(SEARCH("in Bearbeitung",U341)))</formula>
    </cfRule>
    <cfRule type="containsText" dxfId="91" priority="95" operator="containsText" text="offen">
      <formula>NOT(ISERROR(SEARCH("offen",U341)))</formula>
    </cfRule>
    <cfRule type="containsText" dxfId="90" priority="96" operator="containsText" text="erledigt">
      <formula>NOT(ISERROR(SEARCH("erledigt",U341)))</formula>
    </cfRule>
  </conditionalFormatting>
  <conditionalFormatting sqref="U342">
    <cfRule type="containsText" dxfId="89" priority="89" operator="containsText" text="Warten auf Freigabe">
      <formula>NOT(ISERROR(SEARCH("Warten auf Freigabe",U342)))</formula>
    </cfRule>
    <cfRule type="containsText" dxfId="88" priority="90" operator="containsText" text="in Bearbeitung">
      <formula>NOT(ISERROR(SEARCH("in Bearbeitung",U342)))</formula>
    </cfRule>
    <cfRule type="containsText" dxfId="87" priority="91" operator="containsText" text="offen">
      <formula>NOT(ISERROR(SEARCH("offen",U342)))</formula>
    </cfRule>
    <cfRule type="containsText" dxfId="86" priority="92" operator="containsText" text="erledigt">
      <formula>NOT(ISERROR(SEARCH("erledigt",U342)))</formula>
    </cfRule>
  </conditionalFormatting>
  <conditionalFormatting sqref="U348:U349">
    <cfRule type="containsText" dxfId="85" priority="85" operator="containsText" text="Warten auf Freigabe">
      <formula>NOT(ISERROR(SEARCH("Warten auf Freigabe",U348)))</formula>
    </cfRule>
    <cfRule type="containsText" dxfId="84" priority="86" operator="containsText" text="in Bearbeitung">
      <formula>NOT(ISERROR(SEARCH("in Bearbeitung",U348)))</formula>
    </cfRule>
    <cfRule type="containsText" dxfId="83" priority="87" operator="containsText" text="offen">
      <formula>NOT(ISERROR(SEARCH("offen",U348)))</formula>
    </cfRule>
    <cfRule type="containsText" dxfId="82" priority="88" operator="containsText" text="erledigt">
      <formula>NOT(ISERROR(SEARCH("erledigt",U348)))</formula>
    </cfRule>
  </conditionalFormatting>
  <conditionalFormatting sqref="U349">
    <cfRule type="containsText" dxfId="81" priority="81" operator="containsText" text="Warten auf Freigabe">
      <formula>NOT(ISERROR(SEARCH("Warten auf Freigabe",U349)))</formula>
    </cfRule>
    <cfRule type="containsText" dxfId="80" priority="82" operator="containsText" text="in Bearbeitung">
      <formula>NOT(ISERROR(SEARCH("in Bearbeitung",U349)))</formula>
    </cfRule>
    <cfRule type="containsText" dxfId="79" priority="83" operator="containsText" text="offen">
      <formula>NOT(ISERROR(SEARCH("offen",U349)))</formula>
    </cfRule>
    <cfRule type="containsText" dxfId="78" priority="84" operator="containsText" text="erledigt">
      <formula>NOT(ISERROR(SEARCH("erledigt",U349)))</formula>
    </cfRule>
  </conditionalFormatting>
  <conditionalFormatting sqref="U356:U357">
    <cfRule type="containsText" dxfId="77" priority="77" operator="containsText" text="Warten auf Freigabe">
      <formula>NOT(ISERROR(SEARCH("Warten auf Freigabe",U356)))</formula>
    </cfRule>
    <cfRule type="containsText" dxfId="76" priority="78" operator="containsText" text="in Bearbeitung">
      <formula>NOT(ISERROR(SEARCH("in Bearbeitung",U356)))</formula>
    </cfRule>
    <cfRule type="containsText" dxfId="75" priority="79" operator="containsText" text="offen">
      <formula>NOT(ISERROR(SEARCH("offen",U356)))</formula>
    </cfRule>
    <cfRule type="containsText" dxfId="74" priority="80" operator="containsText" text="erledigt">
      <formula>NOT(ISERROR(SEARCH("erledigt",U356)))</formula>
    </cfRule>
  </conditionalFormatting>
  <conditionalFormatting sqref="U357">
    <cfRule type="containsText" dxfId="73" priority="73" operator="containsText" text="Warten auf Freigabe">
      <formula>NOT(ISERROR(SEARCH("Warten auf Freigabe",U357)))</formula>
    </cfRule>
    <cfRule type="containsText" dxfId="72" priority="74" operator="containsText" text="in Bearbeitung">
      <formula>NOT(ISERROR(SEARCH("in Bearbeitung",U357)))</formula>
    </cfRule>
    <cfRule type="containsText" dxfId="71" priority="75" operator="containsText" text="offen">
      <formula>NOT(ISERROR(SEARCH("offen",U357)))</formula>
    </cfRule>
    <cfRule type="containsText" dxfId="70" priority="76" operator="containsText" text="erledigt">
      <formula>NOT(ISERROR(SEARCH("erledigt",U357)))</formula>
    </cfRule>
  </conditionalFormatting>
  <conditionalFormatting sqref="U363:U364">
    <cfRule type="containsText" dxfId="69" priority="69" operator="containsText" text="Warten auf Freigabe">
      <formula>NOT(ISERROR(SEARCH("Warten auf Freigabe",U363)))</formula>
    </cfRule>
    <cfRule type="containsText" dxfId="68" priority="70" operator="containsText" text="in Bearbeitung">
      <formula>NOT(ISERROR(SEARCH("in Bearbeitung",U363)))</formula>
    </cfRule>
    <cfRule type="containsText" dxfId="67" priority="71" operator="containsText" text="offen">
      <formula>NOT(ISERROR(SEARCH("offen",U363)))</formula>
    </cfRule>
    <cfRule type="containsText" dxfId="66" priority="72" operator="containsText" text="erledigt">
      <formula>NOT(ISERROR(SEARCH("erledigt",U363)))</formula>
    </cfRule>
  </conditionalFormatting>
  <conditionalFormatting sqref="U364">
    <cfRule type="containsText" dxfId="65" priority="65" operator="containsText" text="Warten auf Freigabe">
      <formula>NOT(ISERROR(SEARCH("Warten auf Freigabe",U364)))</formula>
    </cfRule>
    <cfRule type="containsText" dxfId="64" priority="66" operator="containsText" text="in Bearbeitung">
      <formula>NOT(ISERROR(SEARCH("in Bearbeitung",U364)))</formula>
    </cfRule>
    <cfRule type="containsText" dxfId="63" priority="67" operator="containsText" text="offen">
      <formula>NOT(ISERROR(SEARCH("offen",U364)))</formula>
    </cfRule>
    <cfRule type="containsText" dxfId="62" priority="68" operator="containsText" text="erledigt">
      <formula>NOT(ISERROR(SEARCH("erledigt",U364)))</formula>
    </cfRule>
  </conditionalFormatting>
  <conditionalFormatting sqref="U370:U371">
    <cfRule type="containsText" dxfId="61" priority="61" operator="containsText" text="Warten auf Freigabe">
      <formula>NOT(ISERROR(SEARCH("Warten auf Freigabe",U370)))</formula>
    </cfRule>
    <cfRule type="containsText" dxfId="60" priority="62" operator="containsText" text="in Bearbeitung">
      <formula>NOT(ISERROR(SEARCH("in Bearbeitung",U370)))</formula>
    </cfRule>
    <cfRule type="containsText" dxfId="59" priority="63" operator="containsText" text="offen">
      <formula>NOT(ISERROR(SEARCH("offen",U370)))</formula>
    </cfRule>
    <cfRule type="containsText" dxfId="58" priority="64" operator="containsText" text="erledigt">
      <formula>NOT(ISERROR(SEARCH("erledigt",U370)))</formula>
    </cfRule>
  </conditionalFormatting>
  <conditionalFormatting sqref="U371">
    <cfRule type="containsText" dxfId="57" priority="57" operator="containsText" text="Warten auf Freigabe">
      <formula>NOT(ISERROR(SEARCH("Warten auf Freigabe",U371)))</formula>
    </cfRule>
    <cfRule type="containsText" dxfId="56" priority="58" operator="containsText" text="in Bearbeitung">
      <formula>NOT(ISERROR(SEARCH("in Bearbeitung",U371)))</formula>
    </cfRule>
    <cfRule type="containsText" dxfId="55" priority="59" operator="containsText" text="offen">
      <formula>NOT(ISERROR(SEARCH("offen",U371)))</formula>
    </cfRule>
    <cfRule type="containsText" dxfId="54" priority="60" operator="containsText" text="erledigt">
      <formula>NOT(ISERROR(SEARCH("erledigt",U371)))</formula>
    </cfRule>
  </conditionalFormatting>
  <conditionalFormatting sqref="U378">
    <cfRule type="containsText" dxfId="53" priority="53" operator="containsText" text="Warten auf Freigabe">
      <formula>NOT(ISERROR(SEARCH("Warten auf Freigabe",U378)))</formula>
    </cfRule>
    <cfRule type="containsText" dxfId="52" priority="54" operator="containsText" text="in Bearbeitung">
      <formula>NOT(ISERROR(SEARCH("in Bearbeitung",U378)))</formula>
    </cfRule>
    <cfRule type="containsText" dxfId="51" priority="55" operator="containsText" text="offen">
      <formula>NOT(ISERROR(SEARCH("offen",U378)))</formula>
    </cfRule>
    <cfRule type="containsText" dxfId="50" priority="56" operator="containsText" text="erledigt">
      <formula>NOT(ISERROR(SEARCH("erledigt",U378)))</formula>
    </cfRule>
  </conditionalFormatting>
  <conditionalFormatting sqref="U102">
    <cfRule type="containsText" dxfId="49" priority="45" operator="containsText" text="Warten auf Freigabe">
      <formula>NOT(ISERROR(SEARCH("Warten auf Freigabe",U102)))</formula>
    </cfRule>
    <cfRule type="containsText" dxfId="48" priority="46" operator="containsText" text="in Bearbeitung">
      <formula>NOT(ISERROR(SEARCH("in Bearbeitung",U102)))</formula>
    </cfRule>
    <cfRule type="containsText" dxfId="47" priority="47" operator="containsText" text="offen">
      <formula>NOT(ISERROR(SEARCH("offen",U102)))</formula>
    </cfRule>
    <cfRule type="containsText" dxfId="46" priority="48" operator="containsText" text="erledigt">
      <formula>NOT(ISERROR(SEARCH("erledigt",U102)))</formula>
    </cfRule>
  </conditionalFormatting>
  <conditionalFormatting sqref="U102">
    <cfRule type="containsText" dxfId="45" priority="41" operator="containsText" text="Warten auf Freigabe">
      <formula>NOT(ISERROR(SEARCH("Warten auf Freigabe",U102)))</formula>
    </cfRule>
    <cfRule type="containsText" dxfId="44" priority="42" operator="containsText" text="in Bearbeitung">
      <formula>NOT(ISERROR(SEARCH("in Bearbeitung",U102)))</formula>
    </cfRule>
    <cfRule type="containsText" dxfId="43" priority="43" operator="containsText" text="offen">
      <formula>NOT(ISERROR(SEARCH("offen",U102)))</formula>
    </cfRule>
    <cfRule type="containsText" dxfId="42" priority="44" operator="containsText" text="erledigt">
      <formula>NOT(ISERROR(SEARCH("erledigt",U102)))</formula>
    </cfRule>
  </conditionalFormatting>
  <conditionalFormatting sqref="U144">
    <cfRule type="containsText" dxfId="41" priority="37" operator="containsText" text="Warten auf Freigabe">
      <formula>NOT(ISERROR(SEARCH("Warten auf Freigabe",U144)))</formula>
    </cfRule>
    <cfRule type="containsText" dxfId="40" priority="38" operator="containsText" text="in Bearbeitung">
      <formula>NOT(ISERROR(SEARCH("in Bearbeitung",U144)))</formula>
    </cfRule>
    <cfRule type="containsText" dxfId="39" priority="39" operator="containsText" text="offen">
      <formula>NOT(ISERROR(SEARCH("offen",U144)))</formula>
    </cfRule>
    <cfRule type="containsText" dxfId="38" priority="40" operator="containsText" text="erledigt">
      <formula>NOT(ISERROR(SEARCH("erledigt",U144)))</formula>
    </cfRule>
  </conditionalFormatting>
  <conditionalFormatting sqref="U144">
    <cfRule type="containsText" dxfId="37" priority="33" operator="containsText" text="Warten auf Freigabe">
      <formula>NOT(ISERROR(SEARCH("Warten auf Freigabe",U144)))</formula>
    </cfRule>
    <cfRule type="containsText" dxfId="36" priority="34" operator="containsText" text="in Bearbeitung">
      <formula>NOT(ISERROR(SEARCH("in Bearbeitung",U144)))</formula>
    </cfRule>
    <cfRule type="containsText" dxfId="35" priority="35" operator="containsText" text="offen">
      <formula>NOT(ISERROR(SEARCH("offen",U144)))</formula>
    </cfRule>
    <cfRule type="containsText" dxfId="34" priority="36" operator="containsText" text="erledigt">
      <formula>NOT(ISERROR(SEARCH("erledigt",U144)))</formula>
    </cfRule>
  </conditionalFormatting>
  <conditionalFormatting sqref="U155">
    <cfRule type="containsText" dxfId="33" priority="29" operator="containsText" text="Warten auf Freigabe">
      <formula>NOT(ISERROR(SEARCH("Warten auf Freigabe",U155)))</formula>
    </cfRule>
    <cfRule type="containsText" dxfId="32" priority="30" operator="containsText" text="in Bearbeitung">
      <formula>NOT(ISERROR(SEARCH("in Bearbeitung",U155)))</formula>
    </cfRule>
    <cfRule type="containsText" dxfId="31" priority="31" operator="containsText" text="offen">
      <formula>NOT(ISERROR(SEARCH("offen",U155)))</formula>
    </cfRule>
    <cfRule type="containsText" dxfId="30" priority="32" operator="containsText" text="erledigt">
      <formula>NOT(ISERROR(SEARCH("erledigt",U155)))</formula>
    </cfRule>
  </conditionalFormatting>
  <conditionalFormatting sqref="U155">
    <cfRule type="containsText" dxfId="29" priority="25" operator="containsText" text="Warten auf Freigabe">
      <formula>NOT(ISERROR(SEARCH("Warten auf Freigabe",U155)))</formula>
    </cfRule>
    <cfRule type="containsText" dxfId="28" priority="26" operator="containsText" text="in Bearbeitung">
      <formula>NOT(ISERROR(SEARCH("in Bearbeitung",U155)))</formula>
    </cfRule>
    <cfRule type="containsText" dxfId="27" priority="27" operator="containsText" text="offen">
      <formula>NOT(ISERROR(SEARCH("offen",U155)))</formula>
    </cfRule>
    <cfRule type="containsText" dxfId="26" priority="28" operator="containsText" text="erledigt">
      <formula>NOT(ISERROR(SEARCH("erledigt",U155)))</formula>
    </cfRule>
  </conditionalFormatting>
  <conditionalFormatting sqref="U226">
    <cfRule type="containsText" dxfId="25" priority="21" operator="containsText" text="Warten auf Freigabe">
      <formula>NOT(ISERROR(SEARCH("Warten auf Freigabe",U226)))</formula>
    </cfRule>
    <cfRule type="containsText" dxfId="24" priority="22" operator="containsText" text="in Bearbeitung">
      <formula>NOT(ISERROR(SEARCH("in Bearbeitung",U226)))</formula>
    </cfRule>
    <cfRule type="containsText" dxfId="23" priority="23" operator="containsText" text="offen">
      <formula>NOT(ISERROR(SEARCH("offen",U226)))</formula>
    </cfRule>
    <cfRule type="containsText" dxfId="22" priority="24" operator="containsText" text="erledigt">
      <formula>NOT(ISERROR(SEARCH("erledigt",U226)))</formula>
    </cfRule>
  </conditionalFormatting>
  <conditionalFormatting sqref="U226">
    <cfRule type="containsText" dxfId="21" priority="17" operator="containsText" text="Warten auf Freigabe">
      <formula>NOT(ISERROR(SEARCH("Warten auf Freigabe",U226)))</formula>
    </cfRule>
    <cfRule type="containsText" dxfId="20" priority="18" operator="containsText" text="in Bearbeitung">
      <formula>NOT(ISERROR(SEARCH("in Bearbeitung",U226)))</formula>
    </cfRule>
    <cfRule type="containsText" dxfId="19" priority="19" operator="containsText" text="offen">
      <formula>NOT(ISERROR(SEARCH("offen",U226)))</formula>
    </cfRule>
    <cfRule type="containsText" dxfId="18" priority="20" operator="containsText" text="erledigt">
      <formula>NOT(ISERROR(SEARCH("erledigt",U226)))</formula>
    </cfRule>
  </conditionalFormatting>
  <conditionalFormatting sqref="U376:U377">
    <cfRule type="containsText" dxfId="17" priority="9" operator="containsText" text="Warten auf Freigabe">
      <formula>NOT(ISERROR(SEARCH("Warten auf Freigabe",U376)))</formula>
    </cfRule>
    <cfRule type="containsText" dxfId="16" priority="10" operator="containsText" text="in Bearbeitung">
      <formula>NOT(ISERROR(SEARCH("in Bearbeitung",U376)))</formula>
    </cfRule>
    <cfRule type="containsText" dxfId="15" priority="11" operator="containsText" text="offen">
      <formula>NOT(ISERROR(SEARCH("offen",U376)))</formula>
    </cfRule>
    <cfRule type="containsText" dxfId="14" priority="12" operator="containsText" text="erledigt">
      <formula>NOT(ISERROR(SEARCH("erledigt",U376)))</formula>
    </cfRule>
  </conditionalFormatting>
  <conditionalFormatting sqref="U376:U377">
    <cfRule type="containsText" dxfId="13" priority="13" operator="containsText" text="Warten auf Freigabe">
      <formula>NOT(ISERROR(SEARCH("Warten auf Freigabe",U376)))</formula>
    </cfRule>
    <cfRule type="containsText" dxfId="12" priority="14" operator="containsText" text="in Bearbeitung">
      <formula>NOT(ISERROR(SEARCH("in Bearbeitung",U376)))</formula>
    </cfRule>
    <cfRule type="containsText" dxfId="11" priority="15" operator="containsText" text="offen">
      <formula>NOT(ISERROR(SEARCH("offen",U376)))</formula>
    </cfRule>
    <cfRule type="containsText" dxfId="10" priority="16" operator="containsText" text="erledigt">
      <formula>NOT(ISERROR(SEARCH("erledigt",U376)))</formula>
    </cfRule>
  </conditionalFormatting>
  <conditionalFormatting sqref="U105">
    <cfRule type="containsText" dxfId="9" priority="5" operator="containsText" text="Warten auf Freigabe">
      <formula>NOT(ISERROR(SEARCH("Warten auf Freigabe",U105)))</formula>
    </cfRule>
    <cfRule type="containsText" dxfId="8" priority="6" operator="containsText" text="in Bearbeitung">
      <formula>NOT(ISERROR(SEARCH("in Bearbeitung",U105)))</formula>
    </cfRule>
    <cfRule type="containsText" dxfId="7" priority="7" operator="containsText" text="offen">
      <formula>NOT(ISERROR(SEARCH("offen",U105)))</formula>
    </cfRule>
    <cfRule type="containsText" dxfId="6" priority="8" operator="containsText" text="erledigt">
      <formula>NOT(ISERROR(SEARCH("erledigt",U105)))</formula>
    </cfRule>
  </conditionalFormatting>
  <conditionalFormatting sqref="U105">
    <cfRule type="containsText" dxfId="5" priority="1" operator="containsText" text="Warten auf Freigabe">
      <formula>NOT(ISERROR(SEARCH("Warten auf Freigabe",U105)))</formula>
    </cfRule>
    <cfRule type="containsText" dxfId="4" priority="2" operator="containsText" text="in Bearbeitung">
      <formula>NOT(ISERROR(SEARCH("in Bearbeitung",U105)))</formula>
    </cfRule>
    <cfRule type="containsText" dxfId="3" priority="3" operator="containsText" text="offen">
      <formula>NOT(ISERROR(SEARCH("offen",U105)))</formula>
    </cfRule>
    <cfRule type="containsText" dxfId="2" priority="4" operator="containsText" text="erledigt">
      <formula>NOT(ISERROR(SEARCH("erledigt",U105)))</formula>
    </cfRule>
  </conditionalFormatting>
  <dataValidations disablePrompts="1" count="2">
    <dataValidation type="list" showInputMessage="1" showErrorMessage="1" sqref="U7:U37 U226:U256 U68:U98 U100:U129 U131:U161 U163:U192 U194:U224 U39:U66 U258:U287 U289:U319 U321:U350 U352:U381">
      <formula1>$U$388:$U$392</formula1>
    </dataValidation>
    <dataValidation type="list" showInputMessage="1" showErrorMessage="1" sqref="U382">
      <formula1>$U$387:$U$392</formula1>
    </dataValidation>
  </dataValidations>
  <pageMargins left="0.25" right="0.25" top="0.75" bottom="0.75" header="0.3" footer="0.3"/>
  <pageSetup paperSize="9" scale="62" fitToHeight="0" orientation="landscape" r:id="rId1"/>
  <headerFooter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Normal="100" workbookViewId="0">
      <selection activeCell="B2" sqref="B2:G2"/>
    </sheetView>
  </sheetViews>
  <sheetFormatPr baseColWidth="10" defaultColWidth="11.42578125" defaultRowHeight="15.75" x14ac:dyDescent="0.25"/>
  <cols>
    <col min="1" max="1" width="1.42578125" style="7" customWidth="1"/>
    <col min="2" max="2" width="19.140625" style="7" bestFit="1" customWidth="1"/>
    <col min="3" max="14" width="7.85546875" style="7" customWidth="1"/>
    <col min="15" max="15" width="11.42578125" style="7"/>
    <col min="16" max="16" width="18" style="7" bestFit="1" customWidth="1"/>
    <col min="17" max="16384" width="11.42578125" style="7"/>
  </cols>
  <sheetData>
    <row r="1" spans="1:31" ht="4.7" customHeight="1" x14ac:dyDescent="0.25"/>
    <row r="2" spans="1:31" ht="30.75" x14ac:dyDescent="0.45">
      <c r="A2" s="82"/>
      <c r="B2" s="120" t="s">
        <v>51</v>
      </c>
      <c r="C2" s="120"/>
      <c r="D2" s="120"/>
      <c r="E2" s="120"/>
      <c r="F2" s="120"/>
      <c r="G2" s="120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7.3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x14ac:dyDescent="0.25">
      <c r="A4" s="82"/>
      <c r="B4" s="42" t="s">
        <v>52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42" t="s">
        <v>54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6" spans="1:31" ht="16.5" thickBot="1" x14ac:dyDescent="0.3">
      <c r="C6" s="83" t="s">
        <v>16</v>
      </c>
      <c r="D6" s="83" t="s">
        <v>26</v>
      </c>
      <c r="E6" s="83" t="s">
        <v>29</v>
      </c>
      <c r="F6" s="83" t="s">
        <v>32</v>
      </c>
      <c r="G6" s="83" t="s">
        <v>34</v>
      </c>
      <c r="H6" s="83" t="s">
        <v>37</v>
      </c>
      <c r="I6" s="83" t="s">
        <v>38</v>
      </c>
      <c r="J6" s="83" t="s">
        <v>39</v>
      </c>
      <c r="K6" s="83" t="s">
        <v>53</v>
      </c>
      <c r="L6" s="83" t="s">
        <v>40</v>
      </c>
      <c r="M6" s="83" t="s">
        <v>41</v>
      </c>
      <c r="N6" s="83" t="s">
        <v>43</v>
      </c>
      <c r="Q6" s="83">
        <v>2015</v>
      </c>
    </row>
    <row r="7" spans="1:31" ht="16.5" thickTop="1" x14ac:dyDescent="0.25">
      <c r="B7" s="87" t="str">
        <f>Kommunikationsplan!K5</f>
        <v>News</v>
      </c>
      <c r="C7" s="84">
        <f>Kommunikationsplan!K38</f>
        <v>0</v>
      </c>
      <c r="D7" s="84">
        <f>Kommunikationsplan!K67</f>
        <v>0</v>
      </c>
      <c r="E7" s="84">
        <f>Kommunikationsplan!K99</f>
        <v>0</v>
      </c>
      <c r="F7" s="84">
        <f>Kommunikationsplan!K130</f>
        <v>0</v>
      </c>
      <c r="G7" s="84">
        <f>Kommunikationsplan!K162</f>
        <v>0</v>
      </c>
      <c r="H7" s="85">
        <f>Kommunikationsplan!K193</f>
        <v>0</v>
      </c>
      <c r="I7" s="84">
        <f>Kommunikationsplan!K225</f>
        <v>0</v>
      </c>
      <c r="J7" s="84">
        <f>Kommunikationsplan!K257</f>
        <v>0</v>
      </c>
      <c r="K7" s="84">
        <f>Kommunikationsplan!K288</f>
        <v>0</v>
      </c>
      <c r="L7" s="84">
        <f>Kommunikationsplan!K320</f>
        <v>0</v>
      </c>
      <c r="M7" s="84">
        <f>Kommunikationsplan!K351</f>
        <v>0</v>
      </c>
      <c r="N7" s="84">
        <f>Kommunikationsplan!K383</f>
        <v>0</v>
      </c>
      <c r="P7" s="87" t="str">
        <f t="shared" ref="P7:P15" si="0">B7</f>
        <v>News</v>
      </c>
      <c r="Q7" s="84">
        <f>Kommunikationsplan!K384</f>
        <v>0</v>
      </c>
    </row>
    <row r="8" spans="1:31" x14ac:dyDescent="0.25">
      <c r="B8" s="87" t="str">
        <f>Kommunikationsplan!L5</f>
        <v>Blog</v>
      </c>
      <c r="C8" s="85">
        <f>Kommunikationsplan!L38</f>
        <v>0</v>
      </c>
      <c r="D8" s="85">
        <f>Kommunikationsplan!L67</f>
        <v>0</v>
      </c>
      <c r="E8" s="84">
        <f>Kommunikationsplan!L99</f>
        <v>0</v>
      </c>
      <c r="F8" s="85">
        <f>Kommunikationsplan!L130</f>
        <v>0</v>
      </c>
      <c r="G8" s="85">
        <f>Kommunikationsplan!L162</f>
        <v>0</v>
      </c>
      <c r="H8" s="85">
        <f>Kommunikationsplan!L193</f>
        <v>0</v>
      </c>
      <c r="I8" s="85">
        <f>Kommunikationsplan!L225</f>
        <v>0</v>
      </c>
      <c r="J8" s="85">
        <f>Kommunikationsplan!L257</f>
        <v>0</v>
      </c>
      <c r="K8" s="85">
        <f>Kommunikationsplan!L288</f>
        <v>0</v>
      </c>
      <c r="L8" s="85">
        <f>Kommunikationsplan!L320</f>
        <v>0</v>
      </c>
      <c r="M8" s="85">
        <f>Kommunikationsplan!L351</f>
        <v>0</v>
      </c>
      <c r="N8" s="85">
        <f>Kommunikationsplan!L383</f>
        <v>0</v>
      </c>
      <c r="P8" s="87" t="str">
        <f t="shared" si="0"/>
        <v>Blog</v>
      </c>
      <c r="Q8" s="85">
        <f>Kommunikationsplan!L384</f>
        <v>0</v>
      </c>
    </row>
    <row r="9" spans="1:31" x14ac:dyDescent="0.25">
      <c r="B9" s="87" t="str">
        <f>Kommunikationsplan!M5</f>
        <v>Facebook</v>
      </c>
      <c r="C9" s="85">
        <f>Kommunikationsplan!M38</f>
        <v>0</v>
      </c>
      <c r="D9" s="84">
        <f>Kommunikationsplan!M67</f>
        <v>0</v>
      </c>
      <c r="E9" s="84">
        <f>Kommunikationsplan!M99</f>
        <v>0</v>
      </c>
      <c r="F9" s="85">
        <f>Kommunikationsplan!M130</f>
        <v>0</v>
      </c>
      <c r="G9" s="85">
        <f>Kommunikationsplan!M162</f>
        <v>0</v>
      </c>
      <c r="H9" s="85">
        <f>Kommunikationsplan!M193</f>
        <v>0</v>
      </c>
      <c r="I9" s="85">
        <f>Kommunikationsplan!M225</f>
        <v>0</v>
      </c>
      <c r="J9" s="85">
        <f>Kommunikationsplan!M257</f>
        <v>0</v>
      </c>
      <c r="K9" s="85">
        <f>Kommunikationsplan!M288</f>
        <v>0</v>
      </c>
      <c r="L9" s="85">
        <f>Kommunikationsplan!M320</f>
        <v>0</v>
      </c>
      <c r="M9" s="85">
        <f>Kommunikationsplan!M351</f>
        <v>0</v>
      </c>
      <c r="N9" s="85">
        <f>Kommunikationsplan!M383</f>
        <v>0</v>
      </c>
      <c r="P9" s="87" t="str">
        <f t="shared" si="0"/>
        <v>Facebook</v>
      </c>
      <c r="Q9" s="85">
        <f>Kommunikationsplan!M384</f>
        <v>0</v>
      </c>
    </row>
    <row r="10" spans="1:31" x14ac:dyDescent="0.25">
      <c r="B10" s="87" t="str">
        <f>Kommunikationsplan!N5</f>
        <v>Xing</v>
      </c>
      <c r="C10" s="85">
        <f>Kommunikationsplan!N38</f>
        <v>0</v>
      </c>
      <c r="D10" s="85">
        <f>Kommunikationsplan!N67</f>
        <v>0</v>
      </c>
      <c r="E10" s="84">
        <f>Kommunikationsplan!N99</f>
        <v>0</v>
      </c>
      <c r="F10" s="85">
        <f>Kommunikationsplan!N130</f>
        <v>0</v>
      </c>
      <c r="G10" s="85">
        <f>Kommunikationsplan!N162</f>
        <v>0</v>
      </c>
      <c r="H10" s="85">
        <f>Kommunikationsplan!N193</f>
        <v>0</v>
      </c>
      <c r="I10" s="85">
        <f>Kommunikationsplan!N225</f>
        <v>0</v>
      </c>
      <c r="J10" s="85">
        <f>Kommunikationsplan!N257</f>
        <v>0</v>
      </c>
      <c r="K10" s="85">
        <f>Kommunikationsplan!N288</f>
        <v>0</v>
      </c>
      <c r="L10" s="85">
        <f>Kommunikationsplan!N320</f>
        <v>0</v>
      </c>
      <c r="M10" s="85">
        <f>Kommunikationsplan!N351</f>
        <v>0</v>
      </c>
      <c r="N10" s="85">
        <f>Kommunikationsplan!N383</f>
        <v>0</v>
      </c>
      <c r="P10" s="87" t="str">
        <f t="shared" si="0"/>
        <v>Xing</v>
      </c>
      <c r="Q10" s="85">
        <f>Kommunikationsplan!N384</f>
        <v>0</v>
      </c>
    </row>
    <row r="11" spans="1:31" x14ac:dyDescent="0.25">
      <c r="B11" s="87" t="str">
        <f>Kommunikationsplan!O5</f>
        <v>Google+</v>
      </c>
      <c r="C11" s="85">
        <f>Kommunikationsplan!O38</f>
        <v>0</v>
      </c>
      <c r="D11" s="85">
        <f>Kommunikationsplan!O67</f>
        <v>0</v>
      </c>
      <c r="E11" s="85">
        <f>Kommunikationsplan!O99</f>
        <v>0</v>
      </c>
      <c r="F11" s="85">
        <f>Kommunikationsplan!O130</f>
        <v>0</v>
      </c>
      <c r="G11" s="85">
        <f>Kommunikationsplan!O162</f>
        <v>0</v>
      </c>
      <c r="H11" s="85">
        <f>Kommunikationsplan!O193</f>
        <v>0</v>
      </c>
      <c r="I11" s="85">
        <f>Kommunikationsplan!O225</f>
        <v>0</v>
      </c>
      <c r="J11" s="85">
        <f>Kommunikationsplan!O257</f>
        <v>0</v>
      </c>
      <c r="K11" s="85">
        <f>Kommunikationsplan!O288</f>
        <v>0</v>
      </c>
      <c r="L11" s="85">
        <f>Kommunikationsplan!O320</f>
        <v>0</v>
      </c>
      <c r="M11" s="85">
        <f>Kommunikationsplan!O351</f>
        <v>0</v>
      </c>
      <c r="N11" s="85">
        <f>Kommunikationsplan!O383</f>
        <v>0</v>
      </c>
      <c r="P11" s="87" t="str">
        <f t="shared" si="0"/>
        <v>Google+</v>
      </c>
      <c r="Q11" s="85">
        <f>Kommunikationsplan!O384</f>
        <v>0</v>
      </c>
    </row>
    <row r="12" spans="1:31" x14ac:dyDescent="0.25">
      <c r="B12" s="87" t="str">
        <f>Kommunikationsplan!P5</f>
        <v>Twitter</v>
      </c>
      <c r="C12" s="85">
        <f>Kommunikationsplan!P38</f>
        <v>0</v>
      </c>
      <c r="D12" s="84">
        <f>Kommunikationsplan!P67</f>
        <v>0</v>
      </c>
      <c r="E12" s="84">
        <f>Kommunikationsplan!P99</f>
        <v>0</v>
      </c>
      <c r="F12" s="85">
        <f>Kommunikationsplan!P130</f>
        <v>0</v>
      </c>
      <c r="G12" s="85">
        <f>Kommunikationsplan!P162</f>
        <v>0</v>
      </c>
      <c r="H12" s="85">
        <f>Kommunikationsplan!P193</f>
        <v>0</v>
      </c>
      <c r="I12" s="85">
        <f>Kommunikationsplan!P225</f>
        <v>0</v>
      </c>
      <c r="J12" s="85">
        <f>Kommunikationsplan!P257</f>
        <v>0</v>
      </c>
      <c r="K12" s="85">
        <f>Kommunikationsplan!P288</f>
        <v>0</v>
      </c>
      <c r="L12" s="85">
        <f>Kommunikationsplan!P320</f>
        <v>0</v>
      </c>
      <c r="M12" s="85">
        <f>Kommunikationsplan!P351</f>
        <v>0</v>
      </c>
      <c r="N12" s="85">
        <f>Kommunikationsplan!P383</f>
        <v>0</v>
      </c>
      <c r="P12" s="87" t="str">
        <f t="shared" si="0"/>
        <v>Twitter</v>
      </c>
      <c r="Q12" s="85">
        <f>Kommunikationsplan!P384</f>
        <v>0</v>
      </c>
    </row>
    <row r="13" spans="1:31" x14ac:dyDescent="0.25">
      <c r="B13" s="87" t="str">
        <f>Kommunikationsplan!Q5</f>
        <v>Youtube</v>
      </c>
      <c r="C13" s="85">
        <f>Kommunikationsplan!Q38</f>
        <v>0</v>
      </c>
      <c r="D13" s="84">
        <f>Kommunikationsplan!Q67</f>
        <v>0</v>
      </c>
      <c r="E13" s="84">
        <f>Kommunikationsplan!Q99</f>
        <v>0</v>
      </c>
      <c r="F13" s="85">
        <f>Kommunikationsplan!Q130</f>
        <v>0</v>
      </c>
      <c r="G13" s="85">
        <f>Kommunikationsplan!Q162</f>
        <v>0</v>
      </c>
      <c r="H13" s="85">
        <f>Kommunikationsplan!Q193</f>
        <v>0</v>
      </c>
      <c r="I13" s="85">
        <f>Kommunikationsplan!Q225</f>
        <v>0</v>
      </c>
      <c r="J13" s="85">
        <f>Kommunikationsplan!Q257</f>
        <v>0</v>
      </c>
      <c r="K13" s="85">
        <f>Kommunikationsplan!Q288</f>
        <v>0</v>
      </c>
      <c r="L13" s="85">
        <f>Kommunikationsplan!Q320</f>
        <v>0</v>
      </c>
      <c r="M13" s="85">
        <f>Kommunikationsplan!Q351</f>
        <v>0</v>
      </c>
      <c r="N13" s="85">
        <f>Kommunikationsplan!Q383</f>
        <v>0</v>
      </c>
      <c r="P13" s="87" t="str">
        <f t="shared" si="0"/>
        <v>Youtube</v>
      </c>
      <c r="Q13" s="85">
        <f>Kommunikationsplan!Q384</f>
        <v>0</v>
      </c>
    </row>
    <row r="14" spans="1:31" x14ac:dyDescent="0.25">
      <c r="B14" s="87" t="str">
        <f>Kommunikationsplan!R5</f>
        <v>Div.</v>
      </c>
      <c r="C14" s="85">
        <f>Kommunikationsplan!R38</f>
        <v>0</v>
      </c>
      <c r="D14" s="85">
        <f>Kommunikationsplan!R67</f>
        <v>0</v>
      </c>
      <c r="E14" s="85">
        <f>Kommunikationsplan!R99</f>
        <v>0</v>
      </c>
      <c r="F14" s="85">
        <f>Kommunikationsplan!R130</f>
        <v>0</v>
      </c>
      <c r="G14" s="85">
        <f>Kommunikationsplan!R162</f>
        <v>0</v>
      </c>
      <c r="H14" s="85">
        <f>Kommunikationsplan!R193</f>
        <v>0</v>
      </c>
      <c r="I14" s="85">
        <f>Kommunikationsplan!R225</f>
        <v>0</v>
      </c>
      <c r="J14" s="85">
        <f>Kommunikationsplan!R257</f>
        <v>0</v>
      </c>
      <c r="K14" s="85">
        <f>Kommunikationsplan!R288</f>
        <v>0</v>
      </c>
      <c r="L14" s="85">
        <f>Kommunikationsplan!R320</f>
        <v>0</v>
      </c>
      <c r="M14" s="85">
        <f>Kommunikationsplan!R351</f>
        <v>0</v>
      </c>
      <c r="N14" s="85">
        <f>Kommunikationsplan!R383</f>
        <v>0</v>
      </c>
      <c r="P14" s="87" t="str">
        <f t="shared" si="0"/>
        <v>Div.</v>
      </c>
      <c r="Q14" s="85">
        <f>Kommunikationsplan!R384</f>
        <v>0</v>
      </c>
    </row>
    <row r="15" spans="1:31" x14ac:dyDescent="0.25">
      <c r="B15" s="87" t="str">
        <f>Kommunikationsplan!S5</f>
        <v>Print</v>
      </c>
      <c r="C15" s="85">
        <f>Kommunikationsplan!S38</f>
        <v>0</v>
      </c>
      <c r="D15" s="84">
        <f>Kommunikationsplan!S67</f>
        <v>0</v>
      </c>
      <c r="E15" s="84">
        <f>Kommunikationsplan!S99</f>
        <v>0</v>
      </c>
      <c r="F15" s="85">
        <f>Kommunikationsplan!S130</f>
        <v>0</v>
      </c>
      <c r="G15" s="85">
        <f>Kommunikationsplan!S162</f>
        <v>0</v>
      </c>
      <c r="H15" s="85">
        <f>Kommunikationsplan!S193</f>
        <v>0</v>
      </c>
      <c r="I15" s="85">
        <f>Kommunikationsplan!S225</f>
        <v>0</v>
      </c>
      <c r="J15" s="85">
        <f>Kommunikationsplan!S257</f>
        <v>0</v>
      </c>
      <c r="K15" s="85">
        <f>Kommunikationsplan!S288</f>
        <v>0</v>
      </c>
      <c r="L15" s="85">
        <f>Kommunikationsplan!S320</f>
        <v>0</v>
      </c>
      <c r="M15" s="85">
        <f>Kommunikationsplan!S351</f>
        <v>0</v>
      </c>
      <c r="N15" s="85">
        <f>Kommunikationsplan!S383</f>
        <v>0</v>
      </c>
      <c r="P15" s="87" t="str">
        <f t="shared" si="0"/>
        <v>Print</v>
      </c>
      <c r="Q15" s="85">
        <f>Kommunikationsplan!S384</f>
        <v>0</v>
      </c>
    </row>
    <row r="16" spans="1:31" ht="22.35" customHeight="1" thickBot="1" x14ac:dyDescent="0.3">
      <c r="C16" s="86">
        <f>SUM(C7:C15)</f>
        <v>0</v>
      </c>
      <c r="D16" s="86">
        <f>SUM(D7:D15)</f>
        <v>0</v>
      </c>
      <c r="E16" s="86">
        <f>SUM(E7:E15)</f>
        <v>0</v>
      </c>
      <c r="F16" s="86">
        <f t="shared" ref="F16:M16" si="1">SUM(F7:F15)</f>
        <v>0</v>
      </c>
      <c r="G16" s="86">
        <f>SUM(G7:G15)</f>
        <v>0</v>
      </c>
      <c r="H16" s="86">
        <f>SUM(H7:H15)</f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>SUM(N7:N15)</f>
        <v>0</v>
      </c>
      <c r="Q16" s="86">
        <f>SUM(Q7:Q15)</f>
        <v>0</v>
      </c>
    </row>
    <row r="17" ht="16.5" thickTop="1" x14ac:dyDescent="0.25"/>
  </sheetData>
  <mergeCells count="1">
    <mergeCell ref="B2:G2"/>
  </mergeCells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Kommunikationsplan</vt:lpstr>
      <vt:lpstr>Auswertung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Leandra Bruder</dc:creator>
  <cp:lastModifiedBy>Leandra Bruder</cp:lastModifiedBy>
  <cp:lastPrinted>2014-09-22T06:33:31Z</cp:lastPrinted>
  <dcterms:created xsi:type="dcterms:W3CDTF">2013-03-08T08:44:06Z</dcterms:created>
  <dcterms:modified xsi:type="dcterms:W3CDTF">2014-10-27T08:00:48Z</dcterms:modified>
</cp:coreProperties>
</file>